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2120" windowHeight="9120" firstSheet="1" activeTab="1"/>
  </bookViews>
  <sheets>
    <sheet name="Dot I" sheetId="1" state="hidden" r:id="rId1"/>
    <sheet name="Tong (2)" sheetId="2" r:id="rId2"/>
    <sheet name="Sheet2" sheetId="3" r:id="rId3"/>
    <sheet name="Sheet3" sheetId="4" r:id="rId4"/>
  </sheets>
  <definedNames>
    <definedName name="_xlnm.Print_Titles" localSheetId="0">'Dot I'!$9:$10</definedName>
    <definedName name="_xlnm.Print_Titles" localSheetId="1">'Tong (2)'!$8:$9</definedName>
  </definedNames>
  <calcPr fullCalcOnLoad="1"/>
</workbook>
</file>

<file path=xl/sharedStrings.xml><?xml version="1.0" encoding="utf-8"?>
<sst xmlns="http://schemas.openxmlformats.org/spreadsheetml/2006/main" count="449" uniqueCount="377">
  <si>
    <t>HUYỆN UỶ TAM NÔNG</t>
  </si>
  <si>
    <t>ĐẢNG CỘNG SẢN VIỆT NAM</t>
  </si>
  <si>
    <t>BAN BVCSSKCB</t>
  </si>
  <si>
    <t>*</t>
  </si>
  <si>
    <t xml:space="preserve">DANH SÁCH </t>
  </si>
  <si>
    <t>----------</t>
  </si>
  <si>
    <t xml:space="preserve">Số TT </t>
  </si>
  <si>
    <t>HỌ VÀ TÊN</t>
  </si>
  <si>
    <t>Năm sinh</t>
  </si>
  <si>
    <t>Châu Văn Bo</t>
  </si>
  <si>
    <t>Nguyễn Duy Thống Nhất</t>
  </si>
  <si>
    <t>Nguyễn Văn Chống</t>
  </si>
  <si>
    <t>Lê Thị Thuỳ Dương</t>
  </si>
  <si>
    <t>Võ Thị Thu Hồng</t>
  </si>
  <si>
    <t>Lâm Văn Lóng</t>
  </si>
  <si>
    <t>Mai Thị Ngọc Nhung</t>
  </si>
  <si>
    <t>Phan Thị Cẩm Hồng</t>
  </si>
  <si>
    <t>Nguyễn Văn Săng</t>
  </si>
  <si>
    <t>Phan Thị Bé Sáu</t>
  </si>
  <si>
    <t>Nguyễn Văn Hai</t>
  </si>
  <si>
    <t>Phan Văn Tím</t>
  </si>
  <si>
    <t>Huỳnh Văn Nguyên</t>
  </si>
  <si>
    <t>Trần Văn Sang</t>
  </si>
  <si>
    <t>Võ Lê Ngọc Thảo</t>
  </si>
  <si>
    <t>Nguyễn Thị Ánh Nguyệt</t>
  </si>
  <si>
    <t>Nguyễn Thị Liệp</t>
  </si>
  <si>
    <t>Lê Văn Sắng</t>
  </si>
  <si>
    <t>Trần Quốc Dũng</t>
  </si>
  <si>
    <t>Lê Phước Thiện</t>
  </si>
  <si>
    <t>Nguyễn Thị Ánh Gương</t>
  </si>
  <si>
    <t>Nguyễn Thị Kim Hà</t>
  </si>
  <si>
    <t>Đặng Kim Hoàng</t>
  </si>
  <si>
    <t>Nguyễn Minh Luỹ</t>
  </si>
  <si>
    <t>Trần Thanh Thành</t>
  </si>
  <si>
    <t>Huỳnh Trung Đạt</t>
  </si>
  <si>
    <t>Trần Nhật Trường</t>
  </si>
  <si>
    <t>Phùng Văn Út Lớn</t>
  </si>
  <si>
    <t>Trần Văn Tứng</t>
  </si>
  <si>
    <t>Nguyễn Hữu Trí</t>
  </si>
  <si>
    <t>Lê Văn Tha</t>
  </si>
  <si>
    <t>Phùng Minh Đức</t>
  </si>
  <si>
    <t>Phạm Xuân Thắng</t>
  </si>
  <si>
    <t>Nguyễn Văn Dũng</t>
  </si>
  <si>
    <t>Nguyễn Thành Trung</t>
  </si>
  <si>
    <t>Nguyễn Hoàng Minh</t>
  </si>
  <si>
    <t>Trần Văn Mẫn</t>
  </si>
  <si>
    <t>Lê Thành Trung</t>
  </si>
  <si>
    <t>Phan Quốc Hậu</t>
  </si>
  <si>
    <t>Nguyễn Thanh Hồng</t>
  </si>
  <si>
    <t>Tô Thị Kim Tuyền</t>
  </si>
  <si>
    <t>Lê Phước Hậu</t>
  </si>
  <si>
    <t>Lê Thị Mộng Tuyền</t>
  </si>
  <si>
    <t>Trần Việt Hùng</t>
  </si>
  <si>
    <t>Trần Văn Lắm</t>
  </si>
  <si>
    <t xml:space="preserve">Huỳnh Thanh Trường </t>
  </si>
  <si>
    <t>Nguyễn Phú Đông</t>
  </si>
  <si>
    <t>Nguyễn Văn Cường</t>
  </si>
  <si>
    <t>Nguyễn Hoàng Nam</t>
  </si>
  <si>
    <t>Huỳnh Thanh Dũng</t>
  </si>
  <si>
    <t>Phan Minh Hùng</t>
  </si>
  <si>
    <t>Nguyễn Phước Nguyên</t>
  </si>
  <si>
    <t>Nguyễn Thành Hữu</t>
  </si>
  <si>
    <t>Hạ Văn Minh</t>
  </si>
  <si>
    <t>Lộ Văn Chậm</t>
  </si>
  <si>
    <t>Nguyễn Thị Tố Nga</t>
  </si>
  <si>
    <t>Phạm Văn Đặng</t>
  </si>
  <si>
    <t>Trần Thanh Liêm</t>
  </si>
  <si>
    <t>Phùng Công Thanh</t>
  </si>
  <si>
    <t>Võ Văn Đạt</t>
  </si>
  <si>
    <t>Nguyễn Văn Liệt</t>
  </si>
  <si>
    <t>Lập biểu</t>
  </si>
  <si>
    <t>Nguyễn Thị Thu Hà</t>
  </si>
  <si>
    <t>Nguyễn Văn Quang</t>
  </si>
  <si>
    <t>Tuổi</t>
  </si>
  <si>
    <t>Nam</t>
  </si>
  <si>
    <t>Nữ</t>
  </si>
  <si>
    <t>&lt;50</t>
  </si>
  <si>
    <t>&gt;=50</t>
  </si>
  <si>
    <t>CHỨC VỤ</t>
  </si>
  <si>
    <t>Ghi chú</t>
  </si>
  <si>
    <t>Huỳnh Văn Quý</t>
  </si>
  <si>
    <t>Vũ Thị Thiên Lý</t>
  </si>
  <si>
    <t>Phạm Thị Thu Hồng</t>
  </si>
  <si>
    <t>Nguyễn Văn Đẩy</t>
  </si>
  <si>
    <t>TRƯỞNG BAN</t>
  </si>
  <si>
    <t>Lai Hữu Nghĩa</t>
  </si>
  <si>
    <t>Nguyễn Hữu Dư</t>
  </si>
  <si>
    <t>Nguyễn Thanh Hùng</t>
  </si>
  <si>
    <t>cán bộ khám sức khoẻ định kỳ 2017</t>
  </si>
  <si>
    <t>Nguyễn Văn Minh</t>
  </si>
  <si>
    <t>Lần đầu</t>
  </si>
  <si>
    <t>Nguyễn Thị Tuyết Mai</t>
  </si>
  <si>
    <t>Trần Ngọc Kha</t>
  </si>
  <si>
    <t>Trưởng đoàn</t>
  </si>
  <si>
    <t>Phạm Thị Hồng Hạnh</t>
  </si>
  <si>
    <r>
      <t xml:space="preserve">Trưởng Ban Pháp chế, HĐND Huyện </t>
    </r>
    <r>
      <rPr>
        <i/>
        <sz val="12"/>
        <rFont val="Times New Roman"/>
        <family val="1"/>
      </rPr>
      <t>(chuyên trách)</t>
    </r>
  </si>
  <si>
    <t>HUV - Phó Trưởng BTCHU</t>
  </si>
  <si>
    <t>HUV - Chánh Văn phòng HU</t>
  </si>
  <si>
    <t>Phó Chánh Văn phòng HU</t>
  </si>
  <si>
    <t>UVTV.HU-CN UBKTHU</t>
  </si>
  <si>
    <t>HUV - PCN UBKTHU</t>
  </si>
  <si>
    <t>Phó Chủ nhiệm UBKTHU</t>
  </si>
  <si>
    <t>Ủy viên UBKTHU</t>
  </si>
  <si>
    <t>UVTV.HU - Trưởng BTGHU</t>
  </si>
  <si>
    <t>UVTV.HU - Trưởng BTCHU</t>
  </si>
  <si>
    <t>Phó Trưởng BTGHU</t>
  </si>
  <si>
    <t>HUV- Phó Trưởng BTGHU</t>
  </si>
  <si>
    <t>UVTV.HU - Trưởng BDVHU, Chủ tịch UBMTTQ Huyện</t>
  </si>
  <si>
    <t>HUV - Phó TRưởng BDVHU</t>
  </si>
  <si>
    <t>Giám đốc TT BDCT Huyện</t>
  </si>
  <si>
    <t xml:space="preserve"> HUV - PCT UBMTTQ Huyện</t>
  </si>
  <si>
    <t xml:space="preserve"> Phó Chủ tịch UBMTTQ Huyện</t>
  </si>
  <si>
    <t>HUV - Chủ tịch LĐLĐ Huyện</t>
  </si>
  <si>
    <t>HUV - Chủ tịch HLHPN Huyện</t>
  </si>
  <si>
    <t>Phó Chủ tịch HLHPN Huyện</t>
  </si>
  <si>
    <t>HUV - Chủ tịch HND Huyện</t>
  </si>
  <si>
    <t>Phó Chủ tịch HND Huyện</t>
  </si>
  <si>
    <t>Phó Chủ tịch LĐLĐ Huyện</t>
  </si>
  <si>
    <t>UVBTV- PCT HĐND Huyện</t>
  </si>
  <si>
    <t>HUV - PCT UBND Huyện</t>
  </si>
  <si>
    <t>Chánh Văn phòng HĐND-UBND Huyện</t>
  </si>
  <si>
    <t>Phó Chánh Văn phòng HĐND-UBND Huyện</t>
  </si>
  <si>
    <t>Phó Giám đốc TT Dạy nghề - GDTX Huyện</t>
  </si>
  <si>
    <t>HUV - TP Nội vụ Huyện</t>
  </si>
  <si>
    <t>Phó TP Nội vụ Huyện</t>
  </si>
  <si>
    <t>Phó TP LĐTB&amp;XH Huyện</t>
  </si>
  <si>
    <t>TP Văn hoá - TT Huyện</t>
  </si>
  <si>
    <t>Phó TP Văn hoá - TT Huyện</t>
  </si>
  <si>
    <t xml:space="preserve"> GĐ TT Văn hoá - TT Huyện</t>
  </si>
  <si>
    <t xml:space="preserve"> PGĐ TT Văn hoá - TT Huyện</t>
  </si>
  <si>
    <t>TP Kinh tế - Hạ tầng Huyện</t>
  </si>
  <si>
    <t>Phó TP Giáo dục-ĐT Huyện</t>
  </si>
  <si>
    <t>GĐ BQLDA-TT PTQĐ Huyện</t>
  </si>
  <si>
    <t>PGĐ BQLDA-TT PTQĐHuyện</t>
  </si>
  <si>
    <t>GĐ Kho bạc Nhà nước Huyện</t>
  </si>
  <si>
    <t>PGĐ Kho bạc Nhà nước Huyện</t>
  </si>
  <si>
    <t>HUV - BTĐU xã An Hoà</t>
  </si>
  <si>
    <t>HUV - BTĐU xã Phú Thành B</t>
  </si>
  <si>
    <t>Chủ tịch UBND xã Phú Thành B</t>
  </si>
  <si>
    <t>Phạm Văn Tường</t>
  </si>
  <si>
    <t>CT UB.MTTQ xã Phú Thành B</t>
  </si>
  <si>
    <t>Tam Nông, ngày 22 tháng 5 năm 2017</t>
  </si>
  <si>
    <t>Nguyễn Thị Diễm Kiều</t>
  </si>
  <si>
    <t xml:space="preserve"> ----------</t>
  </si>
  <si>
    <r>
      <t xml:space="preserve">(Đợt I: ngày 03/6/2017)
</t>
    </r>
    <r>
      <rPr>
        <b/>
        <i/>
        <sz val="14"/>
        <rFont val="Times New Roman"/>
        <family val="1"/>
      </rPr>
      <t>Địa điểm tập trung: Văn phòng Huyện uỷ</t>
    </r>
  </si>
  <si>
    <t>PCT Hội Cựu chiến binh Huyện</t>
  </si>
  <si>
    <t>Đi tự lực</t>
  </si>
  <si>
    <t xml:space="preserve">Đi tự lực </t>
  </si>
  <si>
    <r>
      <t xml:space="preserve">Phó Trưởng Ban Kinh tế - XH, HĐND Huyện </t>
    </r>
    <r>
      <rPr>
        <i/>
        <sz val="12"/>
        <color indexed="12"/>
        <rFont val="Times New Roman"/>
        <family val="1"/>
      </rPr>
      <t>(chuyên trách)</t>
    </r>
  </si>
  <si>
    <t>Phương tiện đi</t>
  </si>
  <si>
    <r>
      <t xml:space="preserve">Tổng số: 59 </t>
    </r>
    <r>
      <rPr>
        <i/>
        <sz val="12"/>
        <rFont val="Times New Roman"/>
        <family val="1"/>
      </rPr>
      <t>đồng chí (trong đó: cán bộ nữ 17 đ/c); cán bộ từ 50 tuổi trở lên</t>
    </r>
    <r>
      <rPr>
        <b/>
        <i/>
        <sz val="12"/>
        <rFont val="Times New Roman"/>
        <family val="1"/>
      </rPr>
      <t xml:space="preserve"> 22</t>
    </r>
    <r>
      <rPr>
        <i/>
        <sz val="12"/>
        <rFont val="Times New Roman"/>
        <family val="1"/>
      </rPr>
      <t>đ/c (trong đó cán bộ nữ 04 đồng chí)</t>
    </r>
    <r>
      <rPr>
        <sz val="12"/>
        <rFont val="Times New Roman"/>
        <family val="1"/>
      </rPr>
      <t>(đi tự lực 16 đ/c, còn lại 43 đ/c )</t>
    </r>
  </si>
  <si>
    <t>Nguyễn Văn Giúp</t>
  </si>
  <si>
    <t>Trịnh Văn Lớn</t>
  </si>
  <si>
    <t>BAN TỔ CHỨC</t>
  </si>
  <si>
    <t>Huỳnh Thanh Sơn</t>
  </si>
  <si>
    <t>Hồ Quốc An</t>
  </si>
  <si>
    <t>Nguyễn Văn Thệ</t>
  </si>
  <si>
    <t>UVBTVHU- Chỉ huy trưởng BCH Quân sự Huyện</t>
  </si>
  <si>
    <t>UVBTVHU- Trưởng Công an Huyện</t>
  </si>
  <si>
    <t>HUV- Phó Trưởng BDV Huyện uỷ</t>
  </si>
  <si>
    <t>HUV-Chánh Văn phòng Huyện uỷ</t>
  </si>
  <si>
    <t>HUV - Trưởng phòng LĐTB&amp;XH Huyện</t>
  </si>
  <si>
    <t>HUV - Trưởng phòng Nông nghiệp và PTNT Huyện</t>
  </si>
  <si>
    <t>HUV - Chánh Thanh tra Huyện</t>
  </si>
  <si>
    <t>HUV - Trưởng phòng Tài chính và KH Huyện</t>
  </si>
  <si>
    <t>HUV - Chánh án TAND Huyện</t>
  </si>
  <si>
    <t>HUV - Phó Trưởng Công an Huyện</t>
  </si>
  <si>
    <t>II</t>
  </si>
  <si>
    <t>I</t>
  </si>
  <si>
    <t>Chủ tịch Hội Cựu Chiến binh Huyện</t>
  </si>
  <si>
    <t>Giám đốc BQL Công trình công cộng Huyện</t>
  </si>
  <si>
    <t>III</t>
  </si>
  <si>
    <t>Phó BTĐU, Chủ tịch UBND xã Phú Ninh</t>
  </si>
  <si>
    <t>Phó BTĐU, Chủ tịch UBND xã Phú Thành A</t>
  </si>
  <si>
    <t>Phó BTĐU, Chủ tịch UBND xã Hoà Bình</t>
  </si>
  <si>
    <t>HUV - Phó Chủ tịch UB.MTTQVN Huyện</t>
  </si>
  <si>
    <t>HUV- BTĐU, Chủ tịch UBND xã An Long</t>
  </si>
  <si>
    <t>HUV- BTĐU, Chủ tịch UBND xã Phú Cường</t>
  </si>
  <si>
    <t>UVBTVHU - Chủ nhiệm UBKT Huyện uỷ</t>
  </si>
  <si>
    <t>UVBTVHU - Trưởng BDV Huyện uỷ, Chủ tịch UB.MTTQVN Huyện</t>
  </si>
  <si>
    <t>Phạm Văn Sang</t>
  </si>
  <si>
    <t>Huỳnh Văn Sỏi</t>
  </si>
  <si>
    <t>Nguyễn Minh Thọ</t>
  </si>
  <si>
    <t>Trần Thanh Nam</t>
  </si>
  <si>
    <t>Phó Bí thư Huyện uỷ, Chủ tịch UBND Huyện</t>
  </si>
  <si>
    <t>Ca Thị Thuý</t>
  </si>
  <si>
    <t>HUV - Phó Trưởng BTG Huyện uỷ</t>
  </si>
  <si>
    <t>HUV - Chủ tịch Hội LHPN Huyện</t>
  </si>
  <si>
    <t>Nguyễn Chí Khanh</t>
  </si>
  <si>
    <t>HUV - Bí thư Huyện đoàn</t>
  </si>
  <si>
    <t>Nguyễn Hữu Bằng</t>
  </si>
  <si>
    <t>HUV - Chính trị viên Ban chỉ huy Quân sự Huyện</t>
  </si>
  <si>
    <t>Trưởng phòng Tư pháp Huyện</t>
  </si>
  <si>
    <t>Trần Hoài Nam</t>
  </si>
  <si>
    <t>Phó BTĐU, Chủ tịch UBND thị trấn Tràm Chim</t>
  </si>
  <si>
    <t>Phó BTĐU, Chủ tịch HĐND xã Phú Hiệp</t>
  </si>
  <si>
    <t>Hội nghị cán bộ chủ chốt của Huyện</t>
  </si>
  <si>
    <t>TUV - Bí thư Huyện uỷ, Chủ tịch HĐND Huyện</t>
  </si>
  <si>
    <t>UVBTVHU - Trưởng BTC Huyện uỷ</t>
  </si>
  <si>
    <t xml:space="preserve">UVBTVHU - Trưởng BTG Huyện uỷ, GĐ Trung tâm Chính trị Huyện  </t>
  </si>
  <si>
    <t>Nguyễn Thanh Tân</t>
  </si>
  <si>
    <t>Đặng Văn Gói</t>
  </si>
  <si>
    <t>HUV - Bí thư Đảng uỷ thị trấn Tràm Chim</t>
  </si>
  <si>
    <t>IV</t>
  </si>
  <si>
    <t>Bí thư Đảng uỷ xã Phú Đức</t>
  </si>
  <si>
    <t>BTĐU, Chủ tịch HĐND xã Phú Thành B</t>
  </si>
  <si>
    <t>Phó BTĐU, Chủ tịch HĐND xã An Hoà</t>
  </si>
  <si>
    <t>Phó BTĐU, Chủ tịch HĐND xã Phú Ninh</t>
  </si>
  <si>
    <t>Nguyễn Minh Quân</t>
  </si>
  <si>
    <t>Phó BTĐU, Chủ tịch HĐND xã An Long</t>
  </si>
  <si>
    <t>Phó BTĐU, Chủ tịch HĐND xã Phú Thọ</t>
  </si>
  <si>
    <t>Nguyễn Văn Sương</t>
  </si>
  <si>
    <t>Phó BTĐU, Chủ tịch UBND xã Phú Thọ</t>
  </si>
  <si>
    <t>Phó BTĐU, Chủ tịch HĐND thị trấn Tràm Chim</t>
  </si>
  <si>
    <t>Phó BTĐU, Chủ tịch HĐND xã Phú Cường</t>
  </si>
  <si>
    <t>Phó BTĐU, Chủ tịch UBND xã Phú Đức</t>
  </si>
  <si>
    <t>Phạm Vũ Linh</t>
  </si>
  <si>
    <t>Phó BTĐU, Chủ tịch UBND xã Phú Thành B</t>
  </si>
  <si>
    <t>Phó BTĐU, Chủ tịch HĐND xã Tân Công Sính</t>
  </si>
  <si>
    <t>Nguyễn Chí Khởi</t>
  </si>
  <si>
    <t>Phó BTĐU, Chủ tịch UBND xã Tân Công Sính</t>
  </si>
  <si>
    <t>Lê Văn Quân</t>
  </si>
  <si>
    <t>Nguyễn Văn Quý</t>
  </si>
  <si>
    <t>Trần Hữu Trí</t>
  </si>
  <si>
    <t>Bí thư Đảng uỷ cơ sở Trung tâm Y tế Huyện</t>
  </si>
  <si>
    <t>Nguyễn Văn Lâm</t>
  </si>
  <si>
    <t>Bí thư Đảng uỷ cơ sở Vườn Quốc gia Tràm Chim</t>
  </si>
  <si>
    <t>Trần Bá Triều</t>
  </si>
  <si>
    <t>Bí thư Đảng uỷ cơ sở Trường THCS và THPT Phú Thành A</t>
  </si>
  <si>
    <t>Bí thư Đảng uỷ cơ sở Trường THPT Tràm Chim</t>
  </si>
  <si>
    <t>Phạm Hiếu Nghĩa</t>
  </si>
  <si>
    <t>Bí thư Chi bộ cơ sở Bảo hiểm Xã hội Huyện</t>
  </si>
  <si>
    <t>Bí thư Chi bộ cơ sở Kho bạc Nhà nước Huyện</t>
  </si>
  <si>
    <t>Nguyễn Thị Liên</t>
  </si>
  <si>
    <t xml:space="preserve">Bí thư Chi bộ cơ sở Bưu điện Huyện </t>
  </si>
  <si>
    <t>Thái Thanh Tú</t>
  </si>
  <si>
    <t>Phan Văn Trung</t>
  </si>
  <si>
    <t>Bùi Văn Toàn</t>
  </si>
  <si>
    <t>Bùi Văn Thì</t>
  </si>
  <si>
    <r>
      <t xml:space="preserve">Trưởng Ban Kinh tế - Xã hội, HĐND Huyện </t>
    </r>
    <r>
      <rPr>
        <i/>
        <sz val="12"/>
        <rFont val="Times New Roman"/>
        <family val="1"/>
      </rPr>
      <t>(chuyên trách)</t>
    </r>
  </si>
  <si>
    <t>Nguyễn Văn Sang</t>
  </si>
  <si>
    <t>Nguyễn Văn Tình</t>
  </si>
  <si>
    <t>Bí thư Đảng uỷ, Chủ tịch HĐND xã Hoà Bình</t>
  </si>
  <si>
    <t>Nguyễn Ngọc Hồng</t>
  </si>
  <si>
    <t>Nguyễn Thị Tuyền</t>
  </si>
  <si>
    <t>Võ Thị Kim Hường</t>
  </si>
  <si>
    <t xml:space="preserve">Nguyễn Thị Lía </t>
  </si>
  <si>
    <t>Nguyễn Thị Hồng Luyến</t>
  </si>
  <si>
    <t>Nguyễn Thị Thu Hương</t>
  </si>
  <si>
    <t>Võ Thị Minh Sương</t>
  </si>
  <si>
    <t>Nguyễn Thị Cẩm Tú</t>
  </si>
  <si>
    <t>Nguyễn Thị Nhôm</t>
  </si>
  <si>
    <t>Nguyễn Như Hằng</t>
  </si>
  <si>
    <t>Huỳnh Thị Huyền Trân</t>
  </si>
  <si>
    <t>Nguyễn Thị Lời</t>
  </si>
  <si>
    <t>Trần Thị Thúy Kiều</t>
  </si>
  <si>
    <t>Tiêu Văn Mãi</t>
  </si>
  <si>
    <t>Lê Thị Kim Quyên</t>
  </si>
  <si>
    <t>Phạm Minh Hải</t>
  </si>
  <si>
    <t>Phạm Công Nhu</t>
  </si>
  <si>
    <t>Nguyễn Văn Vũ</t>
  </si>
  <si>
    <t>Nguyễn Văn Kết</t>
  </si>
  <si>
    <t>Trần Nhựt Tân</t>
  </si>
  <si>
    <t>Nguyễn Thị Loan</t>
  </si>
  <si>
    <t>Trần Thu Thủy</t>
  </si>
  <si>
    <t>Đào Mộng Thu</t>
  </si>
  <si>
    <t>Huỳnh Hoà Bình</t>
  </si>
  <si>
    <t>Phạm Văn Tuấn</t>
  </si>
  <si>
    <t>Dương Thị Hồng Mai</t>
  </si>
  <si>
    <t>Võ Thị Kim Cúc</t>
  </si>
  <si>
    <t>Nguyễn Văn Trớ</t>
  </si>
  <si>
    <t>Phan Ngọc Thành</t>
  </si>
  <si>
    <t>Cao Thanh Thủy</t>
  </si>
  <si>
    <t>Lê Bá Ngôn</t>
  </si>
  <si>
    <t>Lê Văn Định</t>
  </si>
  <si>
    <t>Nguyễn Văn Bay</t>
  </si>
  <si>
    <t>Lê Thanh Tùng</t>
  </si>
  <si>
    <t>Huỳnh Thanh Hoàng</t>
  </si>
  <si>
    <t>Lê Thị Sơn Ân</t>
  </si>
  <si>
    <t>Nguyễn Thị Hồng Nhung</t>
  </si>
  <si>
    <t>Nguyễn Văn Thành</t>
  </si>
  <si>
    <t>Nguyễn Minh Hải</t>
  </si>
  <si>
    <t>Võ Thị Thuý Liễu</t>
  </si>
  <si>
    <t>Phạm Thành Công</t>
  </si>
  <si>
    <t>Lê Kim Loan</t>
  </si>
  <si>
    <t>Hiệu trưởngTrường MN An Hòa</t>
  </si>
  <si>
    <t>Hiệu trưởngTrường MN An Long</t>
  </si>
  <si>
    <t>Hiệu trưởng Trường MN Ánh Dương</t>
  </si>
  <si>
    <t>Hiệu trưởng Trường MN Hòa Bình</t>
  </si>
  <si>
    <t>Hiệu trưởng Trường MN Hoa Sen</t>
  </si>
  <si>
    <t>Hiệu trưởng Trường MN Phú Cường</t>
  </si>
  <si>
    <t>Hiệu trưởng Trường MN Phú Đức</t>
  </si>
  <si>
    <t>Hiệu trưởng Trường MN Phú Hiệp</t>
  </si>
  <si>
    <t>Hiệu trưởng Trường MN Phú Ninh</t>
  </si>
  <si>
    <t>Hiệu trưởng Trường MN  Phú Thành A</t>
  </si>
  <si>
    <t>Hiệu trưởng Trường MN Phú Thành B</t>
  </si>
  <si>
    <t>Hiệu trưởng Trường MN Phú Thọ</t>
  </si>
  <si>
    <t>Hiệu trưởng Trường MN Sen Hồng</t>
  </si>
  <si>
    <t>Hiệu trưởng Trường MN Tân Công Sính</t>
  </si>
  <si>
    <t>Hiệu trưởng Trường Mầm non Tràm Chim</t>
  </si>
  <si>
    <t>Hiệu trưởng Trường Tiểu học An Hòa 1</t>
  </si>
  <si>
    <t>Hiệu trưởng Trường Tiểu học An Hòa 2</t>
  </si>
  <si>
    <t>Hiệu trưởng Trường TH An Long 1</t>
  </si>
  <si>
    <t>Hiệu trưởng Trường TH An Long 2</t>
  </si>
  <si>
    <t>Hiệu trưởng Trường Tiểu học Hòa Bình</t>
  </si>
  <si>
    <t>Hiệu trưởng Trường TH Phú Cường 1</t>
  </si>
  <si>
    <t>Hiệu trưởng Trường TH Phú Cường 2</t>
  </si>
  <si>
    <t>Hiệu trưởng Trường TH Phú Đức</t>
  </si>
  <si>
    <t>Hiệu trưởng Trường TH Phú Hiệp 1</t>
  </si>
  <si>
    <t>Hiệu trưởng Trường Tiểu học Phú Hiệp 2</t>
  </si>
  <si>
    <t>Hiệu trưởng Trường TH Phú Ninh 1</t>
  </si>
  <si>
    <t>Hiệu trưởng Trường TH Phú Ninh 2</t>
  </si>
  <si>
    <t>Hiệu trưởng Trường Tiểu học Phú Thành A1</t>
  </si>
  <si>
    <t>Hiệu trưởng Trường TH Phú Thành A2</t>
  </si>
  <si>
    <t>Hiệu trưởng Trường TH Phú Thành B</t>
  </si>
  <si>
    <t>Hiệu trưởng Trường TH Phú Thọ</t>
  </si>
  <si>
    <t>Hiệu trưởng Trường Tiểu học Tân Công Sính</t>
  </si>
  <si>
    <t>Hiệu trưởng Trường TH Tràm Chim 1</t>
  </si>
  <si>
    <t>Hiệu trưởng Trường TH Tràm Chim 2</t>
  </si>
  <si>
    <t>Hiệu trưởng Trường TH&amp;THCS
 Phú Xuân</t>
  </si>
  <si>
    <t>Hiệu trưởng Trường TH&amp;THCS Phú Thành B</t>
  </si>
  <si>
    <t>Hiệu trưởng Trường THCS An Hòa</t>
  </si>
  <si>
    <t>Hiệu trưởng Trường THCS Phú Cường</t>
  </si>
  <si>
    <t>Hiệu trưởng Trường THCS Phú Đức</t>
  </si>
  <si>
    <t>Hiệu trưởng Trường THCS Phú Hiệp</t>
  </si>
  <si>
    <t>Hiệu trưởng Trường THCS Phú Ninh</t>
  </si>
  <si>
    <t>Hiệu trưởng Trường THCS Tân Công Sính</t>
  </si>
  <si>
    <t>Hiệu trưởng THCS Tràm Chim</t>
  </si>
  <si>
    <t>HUV- Phó Chủ tịch HĐND Huyện</t>
  </si>
  <si>
    <t>HUV- Bí thư Đảng uỷ xã Phú Ninh</t>
  </si>
  <si>
    <t>HUV - Phó Chủ tịch UBND Huyện</t>
  </si>
  <si>
    <t>HUV - Chủ tịch Hội Nông dân Việt Nam Huyện</t>
  </si>
  <si>
    <t>Nguyễn Văn Dững</t>
  </si>
  <si>
    <t>Bí thư Đảng uỷ cơ sở Trường THPT Tam Nông</t>
  </si>
  <si>
    <t>Phó BTĐU, Chủ tịch UBND xã An Hoà</t>
  </si>
  <si>
    <t>Nguyễn Văn Mãi</t>
  </si>
  <si>
    <t>Phó BTĐU, Chủ tịch HĐND xã Phú Thành A</t>
  </si>
  <si>
    <t xml:space="preserve">Nguyễn Văn Dũng </t>
  </si>
  <si>
    <t>Bí thư Chi bộ cơ sở Phòng Giao dịch Ngân hàng Chính sách xã hội Huyện</t>
  </si>
  <si>
    <t>Trần Nhựt Trường</t>
  </si>
  <si>
    <t>HUV - Bí thư Đảng uỷ xã Phú Thành A</t>
  </si>
  <si>
    <t>Phó Bí thư Thường trực Huyện uỷ</t>
  </si>
  <si>
    <t>Chánh Văn phòng HĐND và UBND Huyện</t>
  </si>
  <si>
    <t>HUV - Phó Trưởng Ban Tổ chức Huyện uỷ</t>
  </si>
  <si>
    <t>HUV - Bí thư Đảng uỷ xã An Hoà</t>
  </si>
  <si>
    <t>Huỳnh Kim Oanh</t>
  </si>
  <si>
    <t>HUYỆN UỶ VIÊN: 34 đồng chí.</t>
  </si>
  <si>
    <t>HIỆU TRƯỞNG CÁC TRƯỜNG TRỰC THUỘC UBND HUYỆN: 43 đồng chí.</t>
  </si>
  <si>
    <t>Bí thư Chi bộ cơ sở Trung tâm Viễn thông Huyện</t>
  </si>
  <si>
    <t>Bí thư Chi bộ cơ sở Cơ quan UBKTHU</t>
  </si>
  <si>
    <t>Vũ Văn Bi</t>
  </si>
  <si>
    <t>Bí thư Chi bộ cơ sở Phòng KTHT và BQLCTCC</t>
  </si>
  <si>
    <t>Lưu Văn Tiến</t>
  </si>
  <si>
    <t>Bí thư Chi bộ cơ sở Phòng NN&amp;PTNT</t>
  </si>
  <si>
    <t>Bí thư Chi bộ cơ sở Phòng TN-MT</t>
  </si>
  <si>
    <t>Bí thư Chi bộ cơ sở Ban QLDA&amp;PTQĐ</t>
  </si>
  <si>
    <t>Bí thư Chi bộ cơ sở Trung tâm DVNN</t>
  </si>
  <si>
    <t>Bí thư Chi bộ cơ sở Phòng Nội vụ</t>
  </si>
  <si>
    <t>Bí thư Chi bộ cơ sở Trung tâm GDNN</t>
  </si>
  <si>
    <t>Lê Thanh Long</t>
  </si>
  <si>
    <t>Bí thư Chi bộ cơ sở Phòng GD&amp;ĐT</t>
  </si>
  <si>
    <t>Bí thư Chi bộ cơ sở CTĐ - Y tế</t>
  </si>
  <si>
    <t>Phạm Minh Phụng</t>
  </si>
  <si>
    <t>Giám đốc Trung tâm Văn hoá - Thể thao và Truyền thanh Huyện</t>
  </si>
  <si>
    <t>Huỳnh Thanh Trường</t>
  </si>
  <si>
    <t>Bí thư Chi bộ cơ sở Văn hoá - Thông tin - Thể thao và Truyền thanh Huyện</t>
  </si>
  <si>
    <t>Tam Nông, ngày 25 tháng 4 năm 2024</t>
  </si>
  <si>
    <t>TRƯỞNG NGÀNH HUYỆN: 07 đồng chí.</t>
  </si>
  <si>
    <t>Ca Quốc Khánh</t>
  </si>
  <si>
    <t>Phó BTĐU, Chủ tịch UBND xã Phú Hiệp</t>
  </si>
  <si>
    <t>CHỦ TỊCH HĐND, UBND XÃ, THỊ TRẤN: 19 đồng chí.</t>
  </si>
  <si>
    <t>Phan Hữu Chí</t>
  </si>
  <si>
    <t>HUV- Bí thư Đảng uỷ xã Phú Hiệp</t>
  </si>
  <si>
    <t>BÍ THƯ CÁC CHI, ĐẢNG BỘ CƠ SỞ: 25 đồng chí.</t>
  </si>
  <si>
    <t>Nguyễn Minh Thiện</t>
  </si>
  <si>
    <t>Bí thư Chi bộ Chi cục Thi hành án Dân sự Huyện</t>
  </si>
  <si>
    <t>Tổng số: 128 đồng chí.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</si>
</sst>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.000"/>
  </numFmts>
  <fonts count="52">
    <font>
      <sz val="12"/>
      <name val="Times New Roman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u val="single"/>
      <sz val="1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12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4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shrinkToFi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51" fillId="0" borderId="10" xfId="0" applyFont="1" applyFill="1" applyBorder="1" applyAlignment="1">
      <alignment horizontal="left" vertical="center" shrinkToFit="1"/>
    </xf>
    <xf numFmtId="49" fontId="50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2">
      <selection activeCell="G62" sqref="G62"/>
    </sheetView>
  </sheetViews>
  <sheetFormatPr defaultColWidth="9.00390625" defaultRowHeight="15.75"/>
  <cols>
    <col min="1" max="1" width="4.75390625" style="26" customWidth="1"/>
    <col min="2" max="2" width="21.25390625" style="0" customWidth="1"/>
    <col min="3" max="4" width="4.875" style="0" bestFit="1" customWidth="1"/>
    <col min="5" max="5" width="6.375" style="0" customWidth="1"/>
    <col min="6" max="6" width="6.00390625" style="0" customWidth="1"/>
    <col min="7" max="7" width="26.25390625" style="0" customWidth="1"/>
    <col min="8" max="9" width="8.25390625" style="29" customWidth="1"/>
    <col min="10" max="10" width="8.25390625" style="12" customWidth="1"/>
    <col min="11" max="11" width="5.375" style="12" bestFit="1" customWidth="1"/>
    <col min="12" max="12" width="3.50390625" style="38" bestFit="1" customWidth="1"/>
    <col min="13" max="13" width="5.375" style="12" bestFit="1" customWidth="1"/>
    <col min="14" max="14" width="3.50390625" style="38" bestFit="1" customWidth="1"/>
  </cols>
  <sheetData>
    <row r="1" spans="1:12" ht="18.75">
      <c r="A1" s="70" t="s">
        <v>0</v>
      </c>
      <c r="B1" s="70"/>
      <c r="C1" s="70"/>
      <c r="D1" s="10"/>
      <c r="E1" s="72" t="s">
        <v>1</v>
      </c>
      <c r="F1" s="72"/>
      <c r="G1" s="72"/>
      <c r="H1" s="72"/>
      <c r="I1" s="17"/>
      <c r="J1" s="17"/>
      <c r="K1" s="23"/>
      <c r="L1" s="34"/>
    </row>
    <row r="2" spans="1:12" ht="18.75">
      <c r="A2" s="71" t="s">
        <v>2</v>
      </c>
      <c r="B2" s="71"/>
      <c r="C2" s="71"/>
      <c r="D2" s="11"/>
      <c r="E2" s="73" t="s">
        <v>141</v>
      </c>
      <c r="F2" s="73"/>
      <c r="G2" s="73"/>
      <c r="H2" s="74"/>
      <c r="I2" s="18"/>
      <c r="J2" s="18"/>
      <c r="K2" s="23"/>
      <c r="L2" s="34"/>
    </row>
    <row r="3" spans="1:12" ht="18.75">
      <c r="A3" s="70" t="s">
        <v>3</v>
      </c>
      <c r="B3" s="70"/>
      <c r="C3" s="70"/>
      <c r="D3" s="10"/>
      <c r="E3" s="4"/>
      <c r="F3" s="4"/>
      <c r="G3" s="16"/>
      <c r="H3" s="16"/>
      <c r="I3" s="16"/>
      <c r="J3" s="4"/>
      <c r="K3" s="23"/>
      <c r="L3" s="34"/>
    </row>
    <row r="4" spans="1:12" ht="18.75">
      <c r="A4" s="64" t="s">
        <v>4</v>
      </c>
      <c r="B4" s="64"/>
      <c r="C4" s="64"/>
      <c r="D4" s="64"/>
      <c r="E4" s="64"/>
      <c r="F4" s="64"/>
      <c r="G4" s="64"/>
      <c r="H4" s="64"/>
      <c r="I4" s="1"/>
      <c r="J4" s="1"/>
      <c r="K4" s="23"/>
      <c r="L4" s="34"/>
    </row>
    <row r="5" spans="1:12" ht="18.75">
      <c r="A5" s="64" t="s">
        <v>88</v>
      </c>
      <c r="B5" s="64"/>
      <c r="C5" s="64"/>
      <c r="D5" s="64"/>
      <c r="E5" s="64"/>
      <c r="F5" s="64"/>
      <c r="G5" s="64"/>
      <c r="H5" s="64"/>
      <c r="I5" s="1"/>
      <c r="J5" s="1"/>
      <c r="K5" s="23"/>
      <c r="L5" s="34"/>
    </row>
    <row r="6" spans="1:12" ht="36" customHeight="1">
      <c r="A6" s="65" t="s">
        <v>144</v>
      </c>
      <c r="B6" s="64"/>
      <c r="C6" s="64"/>
      <c r="D6" s="64"/>
      <c r="E6" s="64"/>
      <c r="F6" s="64"/>
      <c r="G6" s="64"/>
      <c r="H6" s="64"/>
      <c r="I6" s="1"/>
      <c r="J6" s="1"/>
      <c r="K6" s="23"/>
      <c r="L6" s="34"/>
    </row>
    <row r="7" spans="1:12" ht="18.75">
      <c r="A7" s="64" t="s">
        <v>143</v>
      </c>
      <c r="B7" s="64"/>
      <c r="C7" s="64"/>
      <c r="D7" s="64"/>
      <c r="E7" s="64"/>
      <c r="F7" s="64"/>
      <c r="G7" s="64"/>
      <c r="H7" s="64"/>
      <c r="I7" s="1"/>
      <c r="J7" s="1"/>
      <c r="K7" s="23"/>
      <c r="L7" s="34"/>
    </row>
    <row r="8" spans="1:12" ht="18.75">
      <c r="A8" s="64"/>
      <c r="B8" s="64"/>
      <c r="C8" s="64"/>
      <c r="D8" s="64"/>
      <c r="E8" s="64"/>
      <c r="F8" s="64"/>
      <c r="G8" s="1"/>
      <c r="H8" s="3"/>
      <c r="I8" s="3"/>
      <c r="J8" s="1"/>
      <c r="K8" s="23"/>
      <c r="L8" s="34"/>
    </row>
    <row r="9" spans="1:14" ht="15.75" customHeight="1">
      <c r="A9" s="67" t="s">
        <v>6</v>
      </c>
      <c r="B9" s="66" t="s">
        <v>7</v>
      </c>
      <c r="C9" s="66" t="s">
        <v>8</v>
      </c>
      <c r="D9" s="66"/>
      <c r="E9" s="66" t="s">
        <v>73</v>
      </c>
      <c r="F9" s="66"/>
      <c r="G9" s="66" t="s">
        <v>78</v>
      </c>
      <c r="H9" s="66" t="s">
        <v>79</v>
      </c>
      <c r="I9" s="77" t="s">
        <v>149</v>
      </c>
      <c r="J9" s="19"/>
      <c r="K9" s="76" t="s">
        <v>76</v>
      </c>
      <c r="L9" s="76"/>
      <c r="M9" s="68" t="s">
        <v>77</v>
      </c>
      <c r="N9" s="69"/>
    </row>
    <row r="10" spans="1:14" ht="15.75" customHeight="1">
      <c r="A10" s="67"/>
      <c r="B10" s="66"/>
      <c r="C10" s="43" t="s">
        <v>74</v>
      </c>
      <c r="D10" s="44" t="s">
        <v>75</v>
      </c>
      <c r="E10" s="43" t="s">
        <v>76</v>
      </c>
      <c r="F10" s="43" t="s">
        <v>77</v>
      </c>
      <c r="G10" s="66"/>
      <c r="H10" s="66"/>
      <c r="I10" s="78"/>
      <c r="J10" s="19"/>
      <c r="K10" s="13" t="s">
        <v>74</v>
      </c>
      <c r="L10" s="35" t="s">
        <v>75</v>
      </c>
      <c r="M10" s="13" t="s">
        <v>74</v>
      </c>
      <c r="N10" s="40" t="s">
        <v>75</v>
      </c>
    </row>
    <row r="11" spans="1:14" ht="31.5">
      <c r="A11" s="7">
        <v>1</v>
      </c>
      <c r="B11" s="25" t="s">
        <v>11</v>
      </c>
      <c r="C11" s="7">
        <v>1966</v>
      </c>
      <c r="D11" s="7"/>
      <c r="E11" s="7"/>
      <c r="F11" s="7">
        <v>51</v>
      </c>
      <c r="G11" s="25" t="s">
        <v>104</v>
      </c>
      <c r="H11" s="50" t="s">
        <v>93</v>
      </c>
      <c r="I11" s="7"/>
      <c r="J11" s="20">
        <v>1</v>
      </c>
      <c r="K11" s="13"/>
      <c r="L11" s="35"/>
      <c r="M11" s="13">
        <v>1</v>
      </c>
      <c r="N11" s="40"/>
    </row>
    <row r="12" spans="1:14" ht="15.75">
      <c r="A12" s="7">
        <v>2</v>
      </c>
      <c r="B12" s="25" t="s">
        <v>24</v>
      </c>
      <c r="C12" s="7"/>
      <c r="D12" s="7">
        <v>1971</v>
      </c>
      <c r="E12" s="7">
        <f>2017-(C12+D12)</f>
        <v>46</v>
      </c>
      <c r="F12" s="7"/>
      <c r="G12" s="25" t="s">
        <v>96</v>
      </c>
      <c r="H12" s="50"/>
      <c r="I12" s="7"/>
      <c r="J12" s="20">
        <v>1</v>
      </c>
      <c r="K12" s="13"/>
      <c r="L12" s="35">
        <v>1</v>
      </c>
      <c r="M12" s="13"/>
      <c r="N12" s="40"/>
    </row>
    <row r="13" spans="1:14" ht="15.75">
      <c r="A13" s="7">
        <v>3</v>
      </c>
      <c r="B13" s="25" t="s">
        <v>13</v>
      </c>
      <c r="C13" s="7"/>
      <c r="D13" s="7">
        <v>1967</v>
      </c>
      <c r="E13" s="7"/>
      <c r="F13" s="7">
        <v>50</v>
      </c>
      <c r="G13" s="25" t="s">
        <v>101</v>
      </c>
      <c r="H13" s="50"/>
      <c r="I13" s="7"/>
      <c r="J13" s="20">
        <v>1</v>
      </c>
      <c r="K13" s="13"/>
      <c r="L13" s="35"/>
      <c r="M13" s="13"/>
      <c r="N13" s="40">
        <v>1</v>
      </c>
    </row>
    <row r="14" spans="1:14" ht="15.75">
      <c r="A14" s="7">
        <v>4</v>
      </c>
      <c r="B14" s="25" t="s">
        <v>9</v>
      </c>
      <c r="C14" s="7">
        <v>1981</v>
      </c>
      <c r="D14" s="7"/>
      <c r="E14" s="7">
        <f>2017-(C14+D14)</f>
        <v>36</v>
      </c>
      <c r="F14" s="7"/>
      <c r="G14" s="25" t="s">
        <v>97</v>
      </c>
      <c r="H14" s="50"/>
      <c r="I14" s="7" t="s">
        <v>146</v>
      </c>
      <c r="J14" s="20">
        <v>1</v>
      </c>
      <c r="K14" s="13">
        <v>1</v>
      </c>
      <c r="L14" s="35"/>
      <c r="M14" s="13"/>
      <c r="N14" s="40"/>
    </row>
    <row r="15" spans="1:14" ht="15.75">
      <c r="A15" s="7">
        <v>5</v>
      </c>
      <c r="B15" s="25" t="s">
        <v>10</v>
      </c>
      <c r="C15" s="7">
        <v>1976</v>
      </c>
      <c r="D15" s="7"/>
      <c r="E15" s="7">
        <f>2017-(C15+D15)</f>
        <v>41</v>
      </c>
      <c r="F15" s="7"/>
      <c r="G15" s="25" t="s">
        <v>98</v>
      </c>
      <c r="H15" s="50"/>
      <c r="I15" s="7"/>
      <c r="J15" s="20">
        <v>1</v>
      </c>
      <c r="K15" s="13">
        <v>1</v>
      </c>
      <c r="L15" s="35"/>
      <c r="M15" s="13"/>
      <c r="N15" s="40"/>
    </row>
    <row r="16" spans="1:14" ht="15.75">
      <c r="A16" s="7">
        <v>6</v>
      </c>
      <c r="B16" s="25" t="s">
        <v>71</v>
      </c>
      <c r="C16" s="7"/>
      <c r="D16" s="7">
        <v>1979</v>
      </c>
      <c r="E16" s="7">
        <f>2017-(C16+D16)</f>
        <v>38</v>
      </c>
      <c r="F16" s="7"/>
      <c r="G16" s="25" t="s">
        <v>98</v>
      </c>
      <c r="H16" s="50"/>
      <c r="I16" s="7" t="s">
        <v>146</v>
      </c>
      <c r="J16" s="20">
        <v>1</v>
      </c>
      <c r="K16" s="13"/>
      <c r="L16" s="35">
        <v>1</v>
      </c>
      <c r="M16" s="13"/>
      <c r="N16" s="40"/>
    </row>
    <row r="17" spans="1:14" ht="15.75">
      <c r="A17" s="7">
        <v>7</v>
      </c>
      <c r="B17" s="25" t="s">
        <v>14</v>
      </c>
      <c r="C17" s="7">
        <v>1965</v>
      </c>
      <c r="D17" s="7"/>
      <c r="E17" s="7"/>
      <c r="F17" s="7">
        <v>52</v>
      </c>
      <c r="G17" s="25" t="s">
        <v>99</v>
      </c>
      <c r="H17" s="50"/>
      <c r="I17" s="7"/>
      <c r="J17" s="20">
        <v>1</v>
      </c>
      <c r="K17" s="13"/>
      <c r="L17" s="35"/>
      <c r="M17" s="13">
        <v>1</v>
      </c>
      <c r="N17" s="40"/>
    </row>
    <row r="18" spans="1:14" ht="15.75">
      <c r="A18" s="7">
        <v>8</v>
      </c>
      <c r="B18" s="25" t="s">
        <v>37</v>
      </c>
      <c r="C18" s="7">
        <v>1968</v>
      </c>
      <c r="D18" s="7"/>
      <c r="E18" s="7">
        <f>2017-(C18+D18)</f>
        <v>49</v>
      </c>
      <c r="F18" s="7"/>
      <c r="G18" s="25" t="s">
        <v>100</v>
      </c>
      <c r="H18" s="50"/>
      <c r="I18" s="7"/>
      <c r="J18" s="20">
        <v>1</v>
      </c>
      <c r="K18" s="13">
        <v>1</v>
      </c>
      <c r="L18" s="35"/>
      <c r="M18" s="13"/>
      <c r="N18" s="40"/>
    </row>
    <row r="19" spans="1:14" ht="15.75">
      <c r="A19" s="7">
        <v>9</v>
      </c>
      <c r="B19" s="25" t="s">
        <v>80</v>
      </c>
      <c r="C19" s="7">
        <v>1978</v>
      </c>
      <c r="D19" s="7"/>
      <c r="E19" s="7">
        <f>2017-(C19+D19)</f>
        <v>39</v>
      </c>
      <c r="F19" s="7"/>
      <c r="G19" s="25" t="s">
        <v>102</v>
      </c>
      <c r="H19" s="50"/>
      <c r="I19" s="7" t="s">
        <v>146</v>
      </c>
      <c r="J19" s="20">
        <v>1</v>
      </c>
      <c r="K19" s="13">
        <v>1</v>
      </c>
      <c r="L19" s="35"/>
      <c r="M19" s="13"/>
      <c r="N19" s="40"/>
    </row>
    <row r="20" spans="1:14" s="26" customFormat="1" ht="15.75">
      <c r="A20" s="7">
        <v>10</v>
      </c>
      <c r="B20" s="25" t="s">
        <v>142</v>
      </c>
      <c r="C20" s="7"/>
      <c r="D20" s="7">
        <v>1985</v>
      </c>
      <c r="E20" s="7">
        <f>2017-(C20+D20)</f>
        <v>32</v>
      </c>
      <c r="F20" s="7"/>
      <c r="G20" s="25" t="s">
        <v>102</v>
      </c>
      <c r="H20" s="50"/>
      <c r="I20" s="7"/>
      <c r="J20" s="20">
        <v>1</v>
      </c>
      <c r="K20" s="13"/>
      <c r="L20" s="35">
        <v>1</v>
      </c>
      <c r="M20" s="13"/>
      <c r="N20" s="40"/>
    </row>
    <row r="21" spans="1:14" ht="15.75">
      <c r="A21" s="7">
        <v>11</v>
      </c>
      <c r="B21" s="25" t="s">
        <v>31</v>
      </c>
      <c r="C21" s="7">
        <v>1961</v>
      </c>
      <c r="D21" s="7"/>
      <c r="E21" s="7"/>
      <c r="F21" s="7">
        <v>56</v>
      </c>
      <c r="G21" s="25" t="s">
        <v>103</v>
      </c>
      <c r="H21" s="50"/>
      <c r="I21" s="7"/>
      <c r="J21" s="20">
        <v>1</v>
      </c>
      <c r="K21" s="13"/>
      <c r="L21" s="35"/>
      <c r="M21" s="13">
        <v>1</v>
      </c>
      <c r="N21" s="40"/>
    </row>
    <row r="22" spans="1:14" ht="15.75">
      <c r="A22" s="7">
        <v>12</v>
      </c>
      <c r="B22" s="27" t="s">
        <v>15</v>
      </c>
      <c r="C22" s="28"/>
      <c r="D22" s="28">
        <v>1977</v>
      </c>
      <c r="E22" s="7">
        <f>2017-(C22+D22)</f>
        <v>40</v>
      </c>
      <c r="F22" s="7"/>
      <c r="G22" s="25" t="s">
        <v>106</v>
      </c>
      <c r="H22" s="50"/>
      <c r="I22" s="7"/>
      <c r="J22" s="20">
        <v>1</v>
      </c>
      <c r="K22" s="13"/>
      <c r="L22" s="35">
        <v>1</v>
      </c>
      <c r="M22" s="13"/>
      <c r="N22" s="40"/>
    </row>
    <row r="23" spans="1:14" s="26" customFormat="1" ht="15.75">
      <c r="A23" s="7">
        <v>13</v>
      </c>
      <c r="B23" s="25" t="s">
        <v>49</v>
      </c>
      <c r="C23" s="7"/>
      <c r="D23" s="7">
        <v>1962</v>
      </c>
      <c r="E23" s="7"/>
      <c r="F23" s="7">
        <v>55</v>
      </c>
      <c r="G23" s="25" t="s">
        <v>105</v>
      </c>
      <c r="H23" s="50"/>
      <c r="I23" s="7"/>
      <c r="J23" s="20">
        <v>1</v>
      </c>
      <c r="K23" s="13"/>
      <c r="L23" s="35"/>
      <c r="M23" s="13"/>
      <c r="N23" s="40">
        <v>1</v>
      </c>
    </row>
    <row r="24" spans="1:14" ht="31.5">
      <c r="A24" s="7">
        <v>14</v>
      </c>
      <c r="B24" s="25" t="s">
        <v>65</v>
      </c>
      <c r="C24" s="7">
        <v>1964</v>
      </c>
      <c r="D24" s="7"/>
      <c r="E24" s="7"/>
      <c r="F24" s="7">
        <v>53</v>
      </c>
      <c r="G24" s="25" t="s">
        <v>107</v>
      </c>
      <c r="H24" s="50"/>
      <c r="I24" s="7"/>
      <c r="J24" s="20">
        <v>1</v>
      </c>
      <c r="K24" s="13"/>
      <c r="L24" s="35"/>
      <c r="M24" s="13">
        <v>1</v>
      </c>
      <c r="N24" s="40"/>
    </row>
    <row r="25" spans="1:14" ht="15.75">
      <c r="A25" s="7">
        <v>15</v>
      </c>
      <c r="B25" s="25" t="s">
        <v>18</v>
      </c>
      <c r="C25" s="7"/>
      <c r="D25" s="7">
        <v>1963</v>
      </c>
      <c r="E25" s="7"/>
      <c r="F25" s="7">
        <v>54</v>
      </c>
      <c r="G25" s="25" t="s">
        <v>108</v>
      </c>
      <c r="H25" s="50"/>
      <c r="I25" s="7" t="s">
        <v>146</v>
      </c>
      <c r="J25" s="20">
        <v>1</v>
      </c>
      <c r="K25" s="13"/>
      <c r="L25" s="35"/>
      <c r="M25" s="13"/>
      <c r="N25" s="40">
        <v>1</v>
      </c>
    </row>
    <row r="26" spans="1:14" ht="15.75">
      <c r="A26" s="7">
        <v>16</v>
      </c>
      <c r="B26" s="25" t="s">
        <v>19</v>
      </c>
      <c r="C26" s="7">
        <v>1960</v>
      </c>
      <c r="D26" s="7"/>
      <c r="E26" s="7"/>
      <c r="F26" s="7">
        <v>57</v>
      </c>
      <c r="G26" s="25" t="s">
        <v>109</v>
      </c>
      <c r="H26" s="50"/>
      <c r="I26" s="7"/>
      <c r="J26" s="20">
        <v>1</v>
      </c>
      <c r="K26" s="13"/>
      <c r="L26" s="35"/>
      <c r="M26" s="13">
        <v>1</v>
      </c>
      <c r="N26" s="40"/>
    </row>
    <row r="27" spans="1:14" s="26" customFormat="1" ht="15.75">
      <c r="A27" s="7">
        <v>17</v>
      </c>
      <c r="B27" s="6" t="s">
        <v>26</v>
      </c>
      <c r="C27" s="7">
        <v>1970</v>
      </c>
      <c r="D27" s="7"/>
      <c r="E27" s="7">
        <f>2017-(C27+D27)</f>
        <v>47</v>
      </c>
      <c r="F27" s="7"/>
      <c r="G27" s="25" t="s">
        <v>110</v>
      </c>
      <c r="H27" s="50"/>
      <c r="I27" s="7"/>
      <c r="J27" s="20">
        <v>1</v>
      </c>
      <c r="K27" s="13">
        <v>1</v>
      </c>
      <c r="L27" s="35"/>
      <c r="M27" s="13"/>
      <c r="N27" s="40"/>
    </row>
    <row r="28" spans="1:14" ht="15.75">
      <c r="A28" s="7">
        <v>18</v>
      </c>
      <c r="B28" s="25" t="s">
        <v>28</v>
      </c>
      <c r="C28" s="7">
        <v>1968</v>
      </c>
      <c r="D28" s="7"/>
      <c r="E28" s="7">
        <f>2017-(C28+D28)</f>
        <v>49</v>
      </c>
      <c r="F28" s="7"/>
      <c r="G28" s="25" t="s">
        <v>111</v>
      </c>
      <c r="H28" s="50"/>
      <c r="I28" s="7"/>
      <c r="J28" s="20">
        <v>1</v>
      </c>
      <c r="K28" s="13">
        <v>1</v>
      </c>
      <c r="L28" s="35"/>
      <c r="M28" s="13"/>
      <c r="N28" s="40"/>
    </row>
    <row r="29" spans="1:14" ht="15.75">
      <c r="A29" s="7">
        <v>19</v>
      </c>
      <c r="B29" s="25" t="s">
        <v>21</v>
      </c>
      <c r="C29" s="7">
        <v>1962</v>
      </c>
      <c r="D29" s="7"/>
      <c r="E29" s="7"/>
      <c r="F29" s="7">
        <v>55</v>
      </c>
      <c r="G29" s="25" t="s">
        <v>111</v>
      </c>
      <c r="H29" s="50"/>
      <c r="I29" s="7"/>
      <c r="J29" s="20">
        <v>1</v>
      </c>
      <c r="K29" s="13"/>
      <c r="L29" s="35"/>
      <c r="M29" s="13">
        <v>1</v>
      </c>
      <c r="N29" s="40"/>
    </row>
    <row r="30" spans="1:14" ht="15.75">
      <c r="A30" s="7">
        <v>20</v>
      </c>
      <c r="B30" s="25" t="s">
        <v>29</v>
      </c>
      <c r="C30" s="7"/>
      <c r="D30" s="7">
        <v>1966</v>
      </c>
      <c r="E30" s="7"/>
      <c r="F30" s="7">
        <v>51</v>
      </c>
      <c r="G30" s="25" t="s">
        <v>113</v>
      </c>
      <c r="H30" s="50"/>
      <c r="I30" s="7"/>
      <c r="J30" s="20">
        <v>1</v>
      </c>
      <c r="K30" s="13"/>
      <c r="L30" s="35"/>
      <c r="M30" s="13"/>
      <c r="N30" s="40">
        <v>1</v>
      </c>
    </row>
    <row r="31" spans="1:14" ht="15.75">
      <c r="A31" s="7">
        <v>21</v>
      </c>
      <c r="B31" s="25" t="s">
        <v>81</v>
      </c>
      <c r="C31" s="7"/>
      <c r="D31" s="7">
        <v>1982</v>
      </c>
      <c r="E31" s="7">
        <f>2017-(C31+D31)</f>
        <v>35</v>
      </c>
      <c r="F31" s="7"/>
      <c r="G31" s="25" t="s">
        <v>114</v>
      </c>
      <c r="H31" s="50"/>
      <c r="I31" s="7" t="s">
        <v>146</v>
      </c>
      <c r="J31" s="20">
        <v>1</v>
      </c>
      <c r="K31" s="13"/>
      <c r="L31" s="35">
        <v>1</v>
      </c>
      <c r="M31" s="13"/>
      <c r="N31" s="40"/>
    </row>
    <row r="32" spans="1:14" ht="15.75">
      <c r="A32" s="7">
        <v>22</v>
      </c>
      <c r="B32" s="27" t="s">
        <v>25</v>
      </c>
      <c r="C32" s="28"/>
      <c r="D32" s="28">
        <v>1974</v>
      </c>
      <c r="E32" s="7">
        <f>2017-(C32+D32)</f>
        <v>43</v>
      </c>
      <c r="F32" s="7"/>
      <c r="G32" s="25" t="s">
        <v>114</v>
      </c>
      <c r="H32" s="50"/>
      <c r="I32" s="7" t="s">
        <v>146</v>
      </c>
      <c r="J32" s="21">
        <v>1</v>
      </c>
      <c r="K32" s="13"/>
      <c r="L32" s="35">
        <v>1</v>
      </c>
      <c r="M32" s="13"/>
      <c r="N32" s="40"/>
    </row>
    <row r="33" spans="1:14" ht="15.75">
      <c r="A33" s="7">
        <v>23</v>
      </c>
      <c r="B33" s="25" t="s">
        <v>67</v>
      </c>
      <c r="C33" s="7">
        <v>1971</v>
      </c>
      <c r="D33" s="7"/>
      <c r="E33" s="7">
        <f>2017-(C33+D33)</f>
        <v>46</v>
      </c>
      <c r="F33" s="7"/>
      <c r="G33" s="25" t="s">
        <v>115</v>
      </c>
      <c r="H33" s="50"/>
      <c r="I33" s="7"/>
      <c r="J33" s="20">
        <v>1</v>
      </c>
      <c r="K33" s="13">
        <v>1</v>
      </c>
      <c r="L33" s="35"/>
      <c r="M33" s="13"/>
      <c r="N33" s="40"/>
    </row>
    <row r="34" spans="1:14" ht="15.75">
      <c r="A34" s="7">
        <v>24</v>
      </c>
      <c r="B34" s="25" t="s">
        <v>27</v>
      </c>
      <c r="C34" s="7">
        <v>1962</v>
      </c>
      <c r="D34" s="7"/>
      <c r="E34" s="7"/>
      <c r="F34" s="7">
        <v>55</v>
      </c>
      <c r="G34" s="25" t="s">
        <v>116</v>
      </c>
      <c r="H34" s="50"/>
      <c r="I34" s="7"/>
      <c r="J34" s="20">
        <v>1</v>
      </c>
      <c r="K34" s="13"/>
      <c r="L34" s="35"/>
      <c r="M34" s="13">
        <v>1</v>
      </c>
      <c r="N34" s="40"/>
    </row>
    <row r="35" spans="1:14" s="26" customFormat="1" ht="15.75">
      <c r="A35" s="7">
        <v>25</v>
      </c>
      <c r="B35" s="25" t="s">
        <v>72</v>
      </c>
      <c r="C35" s="7">
        <v>1965</v>
      </c>
      <c r="D35" s="7"/>
      <c r="E35" s="7"/>
      <c r="F35" s="7">
        <v>52</v>
      </c>
      <c r="G35" s="25" t="s">
        <v>116</v>
      </c>
      <c r="H35" s="50"/>
      <c r="I35" s="7"/>
      <c r="J35" s="20">
        <v>1</v>
      </c>
      <c r="K35" s="13"/>
      <c r="L35" s="35"/>
      <c r="M35" s="13">
        <v>1</v>
      </c>
      <c r="N35" s="40"/>
    </row>
    <row r="36" spans="1:14" ht="15.75">
      <c r="A36" s="7">
        <v>26</v>
      </c>
      <c r="B36" s="25" t="s">
        <v>69</v>
      </c>
      <c r="C36" s="7">
        <v>1965</v>
      </c>
      <c r="D36" s="7"/>
      <c r="E36" s="7"/>
      <c r="F36" s="7">
        <v>51</v>
      </c>
      <c r="G36" s="25" t="s">
        <v>145</v>
      </c>
      <c r="H36" s="50"/>
      <c r="I36" s="7"/>
      <c r="J36" s="20">
        <v>1</v>
      </c>
      <c r="K36" s="13"/>
      <c r="L36" s="35"/>
      <c r="M36" s="13">
        <v>1</v>
      </c>
      <c r="N36" s="40"/>
    </row>
    <row r="37" spans="1:14" s="26" customFormat="1" ht="15.75">
      <c r="A37" s="7">
        <v>27</v>
      </c>
      <c r="B37" s="25" t="s">
        <v>44</v>
      </c>
      <c r="C37" s="25">
        <v>1967</v>
      </c>
      <c r="D37" s="7"/>
      <c r="E37" s="7"/>
      <c r="F37" s="7">
        <v>50</v>
      </c>
      <c r="G37" s="25" t="s">
        <v>112</v>
      </c>
      <c r="H37" s="50"/>
      <c r="I37" s="7"/>
      <c r="J37" s="20">
        <v>1</v>
      </c>
      <c r="K37" s="13"/>
      <c r="L37" s="35"/>
      <c r="M37" s="13">
        <v>1</v>
      </c>
      <c r="N37" s="40"/>
    </row>
    <row r="38" spans="1:14" ht="15.75">
      <c r="A38" s="7">
        <v>28</v>
      </c>
      <c r="B38" s="25" t="s">
        <v>30</v>
      </c>
      <c r="C38" s="25"/>
      <c r="D38" s="7">
        <v>1969</v>
      </c>
      <c r="E38" s="7">
        <f aca="true" t="shared" si="0" ref="E38:E44">2017-(C38+D38)</f>
        <v>48</v>
      </c>
      <c r="F38" s="7"/>
      <c r="G38" s="25" t="s">
        <v>117</v>
      </c>
      <c r="H38" s="50"/>
      <c r="I38" s="7"/>
      <c r="J38" s="20">
        <v>1</v>
      </c>
      <c r="K38" s="13"/>
      <c r="L38" s="35">
        <v>1</v>
      </c>
      <c r="M38" s="13"/>
      <c r="N38" s="40"/>
    </row>
    <row r="39" spans="1:14" s="26" customFormat="1" ht="15.75">
      <c r="A39" s="7">
        <v>29</v>
      </c>
      <c r="B39" s="6" t="s">
        <v>16</v>
      </c>
      <c r="C39" s="7"/>
      <c r="D39" s="7">
        <v>1968</v>
      </c>
      <c r="E39" s="7">
        <f t="shared" si="0"/>
        <v>49</v>
      </c>
      <c r="F39" s="24"/>
      <c r="G39" s="25" t="s">
        <v>118</v>
      </c>
      <c r="H39" s="50"/>
      <c r="I39" s="7" t="s">
        <v>146</v>
      </c>
      <c r="J39" s="20">
        <v>1</v>
      </c>
      <c r="K39" s="13"/>
      <c r="L39" s="35">
        <v>1</v>
      </c>
      <c r="M39" s="13"/>
      <c r="N39" s="40"/>
    </row>
    <row r="40" spans="1:14" s="26" customFormat="1" ht="15.75">
      <c r="A40" s="7">
        <v>30</v>
      </c>
      <c r="B40" s="25" t="s">
        <v>12</v>
      </c>
      <c r="C40" s="7"/>
      <c r="D40" s="7">
        <v>1970</v>
      </c>
      <c r="E40" s="7">
        <f t="shared" si="0"/>
        <v>47</v>
      </c>
      <c r="F40" s="7"/>
      <c r="G40" s="25" t="s">
        <v>119</v>
      </c>
      <c r="H40" s="50"/>
      <c r="I40" s="7" t="s">
        <v>146</v>
      </c>
      <c r="J40" s="20">
        <v>1</v>
      </c>
      <c r="K40" s="13"/>
      <c r="L40" s="35">
        <v>1</v>
      </c>
      <c r="M40" s="13"/>
      <c r="N40" s="40"/>
    </row>
    <row r="41" spans="1:14" ht="31.5">
      <c r="A41" s="7">
        <v>31</v>
      </c>
      <c r="B41" s="25" t="s">
        <v>66</v>
      </c>
      <c r="C41" s="7">
        <v>1970</v>
      </c>
      <c r="D41" s="7"/>
      <c r="E41" s="7">
        <f t="shared" si="0"/>
        <v>47</v>
      </c>
      <c r="F41" s="7"/>
      <c r="G41" s="25" t="s">
        <v>120</v>
      </c>
      <c r="H41" s="50"/>
      <c r="I41" s="7"/>
      <c r="J41" s="20">
        <v>1</v>
      </c>
      <c r="K41" s="13">
        <v>1</v>
      </c>
      <c r="L41" s="35"/>
      <c r="M41" s="13"/>
      <c r="N41" s="40"/>
    </row>
    <row r="42" spans="1:14" ht="31.5">
      <c r="A42" s="7">
        <v>32</v>
      </c>
      <c r="B42" s="25" t="s">
        <v>35</v>
      </c>
      <c r="C42" s="7">
        <v>1983</v>
      </c>
      <c r="D42" s="7"/>
      <c r="E42" s="7">
        <f t="shared" si="0"/>
        <v>34</v>
      </c>
      <c r="F42" s="7"/>
      <c r="G42" s="25" t="s">
        <v>121</v>
      </c>
      <c r="H42" s="50"/>
      <c r="I42" s="7"/>
      <c r="J42" s="20">
        <v>1</v>
      </c>
      <c r="K42" s="13">
        <v>1</v>
      </c>
      <c r="L42" s="35"/>
      <c r="M42" s="13"/>
      <c r="N42" s="40"/>
    </row>
    <row r="43" spans="1:14" s="26" customFormat="1" ht="31.5">
      <c r="A43" s="7">
        <v>33</v>
      </c>
      <c r="B43" s="25" t="s">
        <v>36</v>
      </c>
      <c r="C43" s="7">
        <v>1968</v>
      </c>
      <c r="D43" s="7"/>
      <c r="E43" s="7">
        <f t="shared" si="0"/>
        <v>49</v>
      </c>
      <c r="F43" s="7"/>
      <c r="G43" s="25" t="s">
        <v>95</v>
      </c>
      <c r="H43" s="50"/>
      <c r="I43" s="7"/>
      <c r="J43" s="20">
        <v>1</v>
      </c>
      <c r="K43" s="13">
        <v>1</v>
      </c>
      <c r="L43" s="35"/>
      <c r="M43" s="13"/>
      <c r="N43" s="40"/>
    </row>
    <row r="44" spans="1:14" s="32" customFormat="1" ht="31.5">
      <c r="A44" s="33">
        <v>34</v>
      </c>
      <c r="B44" s="46" t="s">
        <v>94</v>
      </c>
      <c r="C44" s="33"/>
      <c r="D44" s="33">
        <v>1973</v>
      </c>
      <c r="E44" s="33">
        <f t="shared" si="0"/>
        <v>44</v>
      </c>
      <c r="F44" s="33"/>
      <c r="G44" s="46" t="s">
        <v>148</v>
      </c>
      <c r="H44" s="51" t="s">
        <v>90</v>
      </c>
      <c r="I44" s="33"/>
      <c r="J44" s="30">
        <v>1</v>
      </c>
      <c r="K44" s="31"/>
      <c r="L44" s="36">
        <v>1</v>
      </c>
      <c r="M44" s="31"/>
      <c r="N44" s="41"/>
    </row>
    <row r="45" spans="1:14" ht="31.5">
      <c r="A45" s="7">
        <v>35</v>
      </c>
      <c r="B45" s="25" t="s">
        <v>61</v>
      </c>
      <c r="C45" s="7">
        <v>1961</v>
      </c>
      <c r="D45" s="7"/>
      <c r="E45" s="7"/>
      <c r="F45" s="7">
        <v>56</v>
      </c>
      <c r="G45" s="25" t="s">
        <v>122</v>
      </c>
      <c r="H45" s="50"/>
      <c r="I45" s="7"/>
      <c r="J45" s="20">
        <v>1</v>
      </c>
      <c r="K45" s="13"/>
      <c r="L45" s="35"/>
      <c r="M45" s="13">
        <v>1</v>
      </c>
      <c r="N45" s="40"/>
    </row>
    <row r="46" spans="1:14" ht="15.75">
      <c r="A46" s="7">
        <v>36</v>
      </c>
      <c r="B46" s="27" t="s">
        <v>58</v>
      </c>
      <c r="C46" s="28">
        <v>1978</v>
      </c>
      <c r="D46" s="28"/>
      <c r="E46" s="7">
        <f>2017-(C46+D46)</f>
        <v>39</v>
      </c>
      <c r="F46" s="7"/>
      <c r="G46" s="27" t="s">
        <v>132</v>
      </c>
      <c r="H46" s="50"/>
      <c r="I46" s="7"/>
      <c r="J46" s="20">
        <v>1</v>
      </c>
      <c r="K46" s="13">
        <v>1</v>
      </c>
      <c r="L46" s="35"/>
      <c r="M46" s="13"/>
      <c r="N46" s="40"/>
    </row>
    <row r="47" spans="1:14" ht="15.75">
      <c r="A47" s="7">
        <v>37</v>
      </c>
      <c r="B47" s="25" t="s">
        <v>32</v>
      </c>
      <c r="C47" s="7">
        <v>1977</v>
      </c>
      <c r="D47" s="7"/>
      <c r="E47" s="7">
        <f>2017-(C47+D47)</f>
        <v>40</v>
      </c>
      <c r="F47" s="7"/>
      <c r="G47" s="25" t="s">
        <v>123</v>
      </c>
      <c r="H47" s="50"/>
      <c r="I47" s="7"/>
      <c r="J47" s="20">
        <v>1</v>
      </c>
      <c r="K47" s="13">
        <v>1</v>
      </c>
      <c r="L47" s="35"/>
      <c r="M47" s="13"/>
      <c r="N47" s="40"/>
    </row>
    <row r="48" spans="1:14" ht="15.75">
      <c r="A48" s="7">
        <v>38</v>
      </c>
      <c r="B48" s="25" t="s">
        <v>38</v>
      </c>
      <c r="C48" s="7">
        <v>1967</v>
      </c>
      <c r="D48" s="7"/>
      <c r="E48" s="7"/>
      <c r="F48" s="7">
        <v>50</v>
      </c>
      <c r="G48" s="25" t="s">
        <v>124</v>
      </c>
      <c r="H48" s="50"/>
      <c r="I48" s="7"/>
      <c r="J48" s="20">
        <v>1</v>
      </c>
      <c r="K48" s="13"/>
      <c r="L48" s="35"/>
      <c r="M48" s="13">
        <v>1</v>
      </c>
      <c r="N48" s="40"/>
    </row>
    <row r="49" spans="1:14" ht="15.75">
      <c r="A49" s="7">
        <v>39</v>
      </c>
      <c r="B49" s="25" t="s">
        <v>39</v>
      </c>
      <c r="C49" s="7">
        <v>1967</v>
      </c>
      <c r="D49" s="7"/>
      <c r="E49" s="7"/>
      <c r="F49" s="7">
        <v>50</v>
      </c>
      <c r="G49" s="25" t="s">
        <v>124</v>
      </c>
      <c r="H49" s="50"/>
      <c r="I49" s="7"/>
      <c r="J49" s="20">
        <v>1</v>
      </c>
      <c r="K49" s="13"/>
      <c r="L49" s="35"/>
      <c r="M49" s="13">
        <v>1</v>
      </c>
      <c r="N49" s="40"/>
    </row>
    <row r="50" spans="1:14" ht="15.75">
      <c r="A50" s="7">
        <v>40</v>
      </c>
      <c r="B50" s="25" t="s">
        <v>41</v>
      </c>
      <c r="C50" s="7">
        <v>1964</v>
      </c>
      <c r="D50" s="7"/>
      <c r="E50" s="7"/>
      <c r="F50" s="7">
        <v>53</v>
      </c>
      <c r="G50" s="25" t="s">
        <v>125</v>
      </c>
      <c r="H50" s="50"/>
      <c r="I50" s="7"/>
      <c r="J50" s="20">
        <v>1</v>
      </c>
      <c r="K50" s="13"/>
      <c r="L50" s="35"/>
      <c r="M50" s="13">
        <v>1</v>
      </c>
      <c r="N50" s="40"/>
    </row>
    <row r="51" spans="1:14" ht="15.75">
      <c r="A51" s="7">
        <v>41</v>
      </c>
      <c r="B51" s="47" t="s">
        <v>42</v>
      </c>
      <c r="C51" s="13">
        <v>1967</v>
      </c>
      <c r="D51" s="13"/>
      <c r="E51" s="7"/>
      <c r="F51" s="7">
        <v>50</v>
      </c>
      <c r="G51" s="25" t="s">
        <v>125</v>
      </c>
      <c r="H51" s="50"/>
      <c r="I51" s="7"/>
      <c r="J51" s="20">
        <v>1</v>
      </c>
      <c r="K51" s="13"/>
      <c r="L51" s="35"/>
      <c r="M51" s="13">
        <v>1</v>
      </c>
      <c r="N51" s="40"/>
    </row>
    <row r="52" spans="1:14" ht="15.75">
      <c r="A52" s="7">
        <v>42</v>
      </c>
      <c r="B52" s="47" t="s">
        <v>43</v>
      </c>
      <c r="C52" s="13">
        <v>1977</v>
      </c>
      <c r="D52" s="13"/>
      <c r="E52" s="7">
        <f>2017-(C52+D52)</f>
        <v>40</v>
      </c>
      <c r="F52" s="7"/>
      <c r="G52" s="25" t="s">
        <v>125</v>
      </c>
      <c r="H52" s="50"/>
      <c r="I52" s="7" t="s">
        <v>146</v>
      </c>
      <c r="J52" s="20">
        <v>1</v>
      </c>
      <c r="K52" s="13">
        <v>1</v>
      </c>
      <c r="L52" s="35"/>
      <c r="M52" s="13"/>
      <c r="N52" s="40"/>
    </row>
    <row r="53" spans="1:14" s="26" customFormat="1" ht="15.75">
      <c r="A53" s="7">
        <v>43</v>
      </c>
      <c r="B53" s="25" t="s">
        <v>82</v>
      </c>
      <c r="C53" s="7"/>
      <c r="D53" s="7">
        <v>1975</v>
      </c>
      <c r="E53" s="7">
        <f>2017-(C53+D53)</f>
        <v>42</v>
      </c>
      <c r="F53" s="7"/>
      <c r="G53" s="25" t="s">
        <v>126</v>
      </c>
      <c r="H53" s="50"/>
      <c r="I53" s="7" t="s">
        <v>146</v>
      </c>
      <c r="J53" s="20">
        <v>1</v>
      </c>
      <c r="K53" s="13"/>
      <c r="L53" s="35">
        <v>1</v>
      </c>
      <c r="M53" s="13"/>
      <c r="N53" s="40"/>
    </row>
    <row r="54" spans="1:14" ht="15.75">
      <c r="A54" s="7">
        <v>44</v>
      </c>
      <c r="B54" s="25" t="s">
        <v>45</v>
      </c>
      <c r="C54" s="7">
        <v>1966</v>
      </c>
      <c r="D54" s="7"/>
      <c r="E54" s="7"/>
      <c r="F54" s="7">
        <v>51</v>
      </c>
      <c r="G54" s="25" t="s">
        <v>127</v>
      </c>
      <c r="H54" s="50"/>
      <c r="I54" s="7" t="s">
        <v>146</v>
      </c>
      <c r="J54" s="20">
        <v>1</v>
      </c>
      <c r="K54" s="13"/>
      <c r="L54" s="35"/>
      <c r="M54" s="13">
        <v>1</v>
      </c>
      <c r="N54" s="40"/>
    </row>
    <row r="55" spans="1:14" ht="15.75">
      <c r="A55" s="7">
        <v>45</v>
      </c>
      <c r="B55" s="25" t="s">
        <v>46</v>
      </c>
      <c r="C55" s="7">
        <v>1983</v>
      </c>
      <c r="D55" s="7"/>
      <c r="E55" s="7">
        <f aca="true" t="shared" si="1" ref="E55:E61">2017-(C55+D55)</f>
        <v>34</v>
      </c>
      <c r="F55" s="7"/>
      <c r="G55" s="6" t="s">
        <v>128</v>
      </c>
      <c r="H55" s="50"/>
      <c r="I55" s="7"/>
      <c r="J55" s="20">
        <v>1</v>
      </c>
      <c r="K55" s="13">
        <v>1</v>
      </c>
      <c r="L55" s="35"/>
      <c r="M55" s="13"/>
      <c r="N55" s="40"/>
    </row>
    <row r="56" spans="1:14" ht="15.75">
      <c r="A56" s="7">
        <v>46</v>
      </c>
      <c r="B56" s="25" t="s">
        <v>47</v>
      </c>
      <c r="C56" s="7">
        <v>1986</v>
      </c>
      <c r="D56" s="7"/>
      <c r="E56" s="7">
        <f t="shared" si="1"/>
        <v>31</v>
      </c>
      <c r="F56" s="7"/>
      <c r="G56" s="6" t="s">
        <v>129</v>
      </c>
      <c r="H56" s="50"/>
      <c r="I56" s="7" t="s">
        <v>146</v>
      </c>
      <c r="J56" s="20">
        <v>1</v>
      </c>
      <c r="K56" s="13">
        <v>1</v>
      </c>
      <c r="L56" s="35"/>
      <c r="M56" s="13"/>
      <c r="N56" s="40"/>
    </row>
    <row r="57" spans="1:14" s="26" customFormat="1" ht="15.75">
      <c r="A57" s="7">
        <v>47</v>
      </c>
      <c r="B57" s="25" t="s">
        <v>23</v>
      </c>
      <c r="C57" s="7"/>
      <c r="D57" s="7">
        <v>1985</v>
      </c>
      <c r="E57" s="7">
        <f t="shared" si="1"/>
        <v>32</v>
      </c>
      <c r="F57" s="7"/>
      <c r="G57" s="6" t="s">
        <v>129</v>
      </c>
      <c r="H57" s="50"/>
      <c r="I57" s="7" t="s">
        <v>146</v>
      </c>
      <c r="J57" s="20">
        <v>1</v>
      </c>
      <c r="K57" s="13"/>
      <c r="L57" s="35">
        <v>1</v>
      </c>
      <c r="M57" s="13"/>
      <c r="N57" s="40"/>
    </row>
    <row r="58" spans="1:14" ht="15.75">
      <c r="A58" s="7">
        <v>48</v>
      </c>
      <c r="B58" s="25" t="s">
        <v>54</v>
      </c>
      <c r="C58" s="7">
        <v>1979</v>
      </c>
      <c r="D58" s="7"/>
      <c r="E58" s="7">
        <f t="shared" si="1"/>
        <v>38</v>
      </c>
      <c r="F58" s="7"/>
      <c r="G58" s="25" t="s">
        <v>130</v>
      </c>
      <c r="H58" s="50"/>
      <c r="I58" s="7"/>
      <c r="J58" s="20">
        <v>1</v>
      </c>
      <c r="K58" s="13">
        <v>1</v>
      </c>
      <c r="L58" s="35"/>
      <c r="M58" s="13"/>
      <c r="N58" s="40"/>
    </row>
    <row r="59" spans="1:14" ht="15.75">
      <c r="A59" s="7">
        <v>49</v>
      </c>
      <c r="B59" s="25" t="s">
        <v>55</v>
      </c>
      <c r="C59" s="7">
        <v>1979</v>
      </c>
      <c r="D59" s="7"/>
      <c r="E59" s="7">
        <f t="shared" si="1"/>
        <v>38</v>
      </c>
      <c r="F59" s="7"/>
      <c r="G59" s="27" t="s">
        <v>133</v>
      </c>
      <c r="H59" s="50"/>
      <c r="I59" s="7"/>
      <c r="J59" s="20">
        <v>1</v>
      </c>
      <c r="K59" s="13">
        <v>1</v>
      </c>
      <c r="L59" s="35"/>
      <c r="M59" s="13"/>
      <c r="N59" s="40"/>
    </row>
    <row r="60" spans="1:14" ht="15.75">
      <c r="A60" s="7">
        <v>50</v>
      </c>
      <c r="B60" s="25" t="s">
        <v>85</v>
      </c>
      <c r="C60" s="7">
        <v>1973</v>
      </c>
      <c r="D60" s="7"/>
      <c r="E60" s="7">
        <f t="shared" si="1"/>
        <v>44</v>
      </c>
      <c r="F60" s="7"/>
      <c r="G60" s="27" t="s">
        <v>133</v>
      </c>
      <c r="H60" s="52"/>
      <c r="I60" s="7" t="s">
        <v>146</v>
      </c>
      <c r="J60" s="20">
        <v>1</v>
      </c>
      <c r="K60" s="13">
        <v>1</v>
      </c>
      <c r="L60" s="35"/>
      <c r="M60" s="13"/>
      <c r="N60" s="40"/>
    </row>
    <row r="61" spans="1:14" ht="15.75">
      <c r="A61" s="7">
        <v>51</v>
      </c>
      <c r="B61" s="25" t="s">
        <v>56</v>
      </c>
      <c r="C61" s="7">
        <v>1978</v>
      </c>
      <c r="D61" s="7"/>
      <c r="E61" s="7">
        <f t="shared" si="1"/>
        <v>39</v>
      </c>
      <c r="F61" s="7"/>
      <c r="G61" s="27" t="s">
        <v>133</v>
      </c>
      <c r="H61" s="50"/>
      <c r="I61" s="7"/>
      <c r="J61" s="20">
        <v>1</v>
      </c>
      <c r="K61" s="13">
        <v>1</v>
      </c>
      <c r="L61" s="35"/>
      <c r="M61" s="13"/>
      <c r="N61" s="40"/>
    </row>
    <row r="62" spans="1:14" ht="15.75">
      <c r="A62" s="7">
        <v>52</v>
      </c>
      <c r="B62" s="25" t="s">
        <v>57</v>
      </c>
      <c r="C62" s="7">
        <v>1971</v>
      </c>
      <c r="D62" s="7"/>
      <c r="E62" s="7">
        <f>2017-(C62+D62)</f>
        <v>46</v>
      </c>
      <c r="F62" s="7"/>
      <c r="G62" s="27" t="s">
        <v>133</v>
      </c>
      <c r="H62" s="50"/>
      <c r="I62" s="7"/>
      <c r="J62" s="20">
        <v>1</v>
      </c>
      <c r="K62" s="13">
        <v>1</v>
      </c>
      <c r="L62" s="35"/>
      <c r="M62" s="13"/>
      <c r="N62" s="40"/>
    </row>
    <row r="63" spans="1:14" ht="15.75">
      <c r="A63" s="7">
        <v>53</v>
      </c>
      <c r="B63" s="25" t="s">
        <v>60</v>
      </c>
      <c r="C63" s="7">
        <v>1967</v>
      </c>
      <c r="D63" s="7"/>
      <c r="E63" s="7"/>
      <c r="F63" s="7">
        <v>50</v>
      </c>
      <c r="G63" s="25" t="s">
        <v>134</v>
      </c>
      <c r="H63" s="50"/>
      <c r="I63" s="7"/>
      <c r="J63" s="20">
        <v>1</v>
      </c>
      <c r="K63" s="13"/>
      <c r="L63" s="35"/>
      <c r="M63" s="13">
        <v>1</v>
      </c>
      <c r="N63" s="40"/>
    </row>
    <row r="64" spans="1:14" s="32" customFormat="1" ht="15.75">
      <c r="A64" s="33">
        <v>54</v>
      </c>
      <c r="B64" s="46" t="s">
        <v>91</v>
      </c>
      <c r="C64" s="33">
        <v>1971</v>
      </c>
      <c r="D64" s="33"/>
      <c r="E64" s="33">
        <f>2017-(C64+D64)</f>
        <v>46</v>
      </c>
      <c r="F64" s="33"/>
      <c r="G64" s="46" t="s">
        <v>135</v>
      </c>
      <c r="H64" s="51" t="s">
        <v>90</v>
      </c>
      <c r="I64" s="33"/>
      <c r="J64" s="30">
        <v>1</v>
      </c>
      <c r="K64" s="31"/>
      <c r="L64" s="36">
        <v>1</v>
      </c>
      <c r="M64" s="31"/>
      <c r="N64" s="41"/>
    </row>
    <row r="65" spans="1:14" ht="15.75">
      <c r="A65" s="7">
        <v>55</v>
      </c>
      <c r="B65" s="25" t="s">
        <v>22</v>
      </c>
      <c r="C65" s="7">
        <v>1982</v>
      </c>
      <c r="D65" s="7"/>
      <c r="E65" s="7">
        <f>2017-(C65+D65)</f>
        <v>35</v>
      </c>
      <c r="F65" s="7"/>
      <c r="G65" s="25" t="s">
        <v>137</v>
      </c>
      <c r="H65" s="50"/>
      <c r="I65" s="7"/>
      <c r="J65" s="20">
        <v>1</v>
      </c>
      <c r="K65" s="13">
        <v>1</v>
      </c>
      <c r="L65" s="35"/>
      <c r="M65" s="13"/>
      <c r="N65" s="40"/>
    </row>
    <row r="66" spans="1:14" s="32" customFormat="1" ht="15.75">
      <c r="A66" s="33">
        <v>56</v>
      </c>
      <c r="B66" s="48" t="s">
        <v>89</v>
      </c>
      <c r="C66" s="49">
        <v>1970</v>
      </c>
      <c r="D66" s="49"/>
      <c r="E66" s="33">
        <f>2017-(C66+D66)</f>
        <v>47</v>
      </c>
      <c r="F66" s="33"/>
      <c r="G66" s="46" t="s">
        <v>138</v>
      </c>
      <c r="H66" s="51" t="s">
        <v>90</v>
      </c>
      <c r="I66" s="33"/>
      <c r="J66" s="30">
        <v>1</v>
      </c>
      <c r="K66" s="31">
        <v>1</v>
      </c>
      <c r="L66" s="36"/>
      <c r="M66" s="31"/>
      <c r="N66" s="41"/>
    </row>
    <row r="67" spans="1:14" s="32" customFormat="1" ht="15.75">
      <c r="A67" s="33">
        <v>57</v>
      </c>
      <c r="B67" s="48" t="s">
        <v>139</v>
      </c>
      <c r="C67" s="49">
        <v>1972</v>
      </c>
      <c r="D67" s="49"/>
      <c r="E67" s="33">
        <f>2017-(C67+D67)</f>
        <v>45</v>
      </c>
      <c r="F67" s="33"/>
      <c r="G67" s="46" t="s">
        <v>140</v>
      </c>
      <c r="H67" s="51" t="s">
        <v>90</v>
      </c>
      <c r="I67" s="33"/>
      <c r="J67" s="30">
        <v>1</v>
      </c>
      <c r="K67" s="31">
        <v>1</v>
      </c>
      <c r="L67" s="36"/>
      <c r="M67" s="31"/>
      <c r="N67" s="41"/>
    </row>
    <row r="68" spans="1:14" s="32" customFormat="1" ht="15.75">
      <c r="A68" s="33">
        <v>58</v>
      </c>
      <c r="B68" s="25" t="s">
        <v>51</v>
      </c>
      <c r="C68" s="7"/>
      <c r="D68" s="7">
        <v>1970</v>
      </c>
      <c r="E68" s="7">
        <f>2017-(C68+D68)</f>
        <v>47</v>
      </c>
      <c r="F68" s="7"/>
      <c r="G68" s="25" t="s">
        <v>131</v>
      </c>
      <c r="H68" s="7"/>
      <c r="I68" s="7" t="s">
        <v>146</v>
      </c>
      <c r="J68" s="30"/>
      <c r="K68" s="31"/>
      <c r="L68" s="36"/>
      <c r="M68" s="31"/>
      <c r="N68" s="41"/>
    </row>
    <row r="69" spans="1:14" ht="15.75">
      <c r="A69" s="7">
        <v>59</v>
      </c>
      <c r="B69" s="25" t="s">
        <v>63</v>
      </c>
      <c r="C69" s="7">
        <v>1960</v>
      </c>
      <c r="D69" s="7"/>
      <c r="E69" s="7"/>
      <c r="F69" s="7">
        <v>57</v>
      </c>
      <c r="G69" s="25" t="s">
        <v>136</v>
      </c>
      <c r="H69" s="50"/>
      <c r="I69" s="7" t="s">
        <v>147</v>
      </c>
      <c r="J69" s="20">
        <v>1</v>
      </c>
      <c r="K69" s="13"/>
      <c r="L69" s="35">
        <v>1</v>
      </c>
      <c r="M69" s="13"/>
      <c r="N69" s="40"/>
    </row>
    <row r="70" spans="1:15" ht="41.25" customHeight="1">
      <c r="A70" s="20"/>
      <c r="B70" s="75" t="s">
        <v>150</v>
      </c>
      <c r="C70" s="75"/>
      <c r="D70" s="75"/>
      <c r="E70" s="75"/>
      <c r="F70" s="75"/>
      <c r="G70" s="75"/>
      <c r="H70" s="20"/>
      <c r="I70" s="20"/>
      <c r="J70" s="22">
        <f>SUM(J11:J69)</f>
        <v>58</v>
      </c>
      <c r="K70" s="22">
        <f>SUM(K11:K69)</f>
        <v>23</v>
      </c>
      <c r="L70" s="22">
        <f>SUM(L11:L69)</f>
        <v>14</v>
      </c>
      <c r="M70" s="22">
        <f>SUM(M11:M69)</f>
        <v>17</v>
      </c>
      <c r="N70" s="22">
        <f>SUM(N11:N69)</f>
        <v>4</v>
      </c>
      <c r="O70">
        <f>K70+L70+M70+N70</f>
        <v>58</v>
      </c>
    </row>
    <row r="71" spans="1:14" ht="48" customHeight="1">
      <c r="A71" s="8"/>
      <c r="B71" s="9" t="s">
        <v>70</v>
      </c>
      <c r="C71" s="9"/>
      <c r="E71" s="2"/>
      <c r="F71" s="2"/>
      <c r="G71" s="64" t="s">
        <v>84</v>
      </c>
      <c r="H71" s="64"/>
      <c r="I71" s="1"/>
      <c r="J71" s="9"/>
      <c r="K71" s="15"/>
      <c r="L71" s="37"/>
      <c r="M71" s="15"/>
      <c r="N71" s="37"/>
    </row>
    <row r="72" spans="1:15" ht="18.75">
      <c r="A72" s="2"/>
      <c r="B72" s="3"/>
      <c r="C72" s="3"/>
      <c r="D72" s="2"/>
      <c r="E72" s="2"/>
      <c r="F72" s="2"/>
      <c r="G72" s="2"/>
      <c r="H72" s="3"/>
      <c r="I72" s="3"/>
      <c r="J72" s="3"/>
      <c r="O72">
        <f>M70+N70</f>
        <v>21</v>
      </c>
    </row>
    <row r="73" spans="1:15" ht="18.75">
      <c r="A73" s="2"/>
      <c r="B73" s="3"/>
      <c r="C73" s="3"/>
      <c r="D73" s="2"/>
      <c r="E73" s="2"/>
      <c r="F73" s="2"/>
      <c r="G73" s="2"/>
      <c r="H73" s="3"/>
      <c r="I73" s="3"/>
      <c r="J73" s="3"/>
      <c r="O73" s="42">
        <f>L70+N70</f>
        <v>18</v>
      </c>
    </row>
    <row r="74" spans="1:12" ht="18.75">
      <c r="A74" s="2"/>
      <c r="B74" s="3"/>
      <c r="C74" s="3"/>
      <c r="D74" s="2"/>
      <c r="E74" s="2"/>
      <c r="F74" s="2"/>
      <c r="G74" s="2"/>
      <c r="H74" s="3"/>
      <c r="I74" s="3"/>
      <c r="J74" s="3"/>
      <c r="K74" s="14"/>
      <c r="L74" s="39"/>
    </row>
    <row r="75" spans="1:10" ht="18.75">
      <c r="A75" s="2"/>
      <c r="B75" s="3"/>
      <c r="C75" s="3"/>
      <c r="D75" s="2"/>
      <c r="E75" s="2"/>
      <c r="F75" s="2"/>
      <c r="G75" s="2"/>
      <c r="H75" s="3"/>
      <c r="I75" s="3"/>
      <c r="J75" s="3"/>
    </row>
    <row r="76" spans="1:10" ht="18.75">
      <c r="A76" s="2"/>
      <c r="B76" s="1" t="s">
        <v>92</v>
      </c>
      <c r="C76" s="1"/>
      <c r="E76" s="2"/>
      <c r="F76" s="2"/>
      <c r="G76" s="64" t="s">
        <v>11</v>
      </c>
      <c r="H76" s="64"/>
      <c r="I76" s="1"/>
      <c r="J76" s="3"/>
    </row>
  </sheetData>
  <sheetProtection/>
  <mergeCells count="22">
    <mergeCell ref="G76:H76"/>
    <mergeCell ref="B70:G70"/>
    <mergeCell ref="C9:D9"/>
    <mergeCell ref="K9:L9"/>
    <mergeCell ref="H9:H10"/>
    <mergeCell ref="I9:I10"/>
    <mergeCell ref="M9:N9"/>
    <mergeCell ref="G71:H71"/>
    <mergeCell ref="A1:C1"/>
    <mergeCell ref="A2:C2"/>
    <mergeCell ref="A3:C3"/>
    <mergeCell ref="E1:H1"/>
    <mergeCell ref="E2:H2"/>
    <mergeCell ref="A5:H5"/>
    <mergeCell ref="A8:F8"/>
    <mergeCell ref="A4:H4"/>
    <mergeCell ref="A7:H7"/>
    <mergeCell ref="A6:H6"/>
    <mergeCell ref="E9:F9"/>
    <mergeCell ref="G9:G10"/>
    <mergeCell ref="A9:A10"/>
    <mergeCell ref="B9:B10"/>
  </mergeCells>
  <printOptions horizontalCentered="1"/>
  <pageMargins left="0.3" right="0.3" top="0.75" bottom="0.4" header="0.5" footer="0.25"/>
  <pageSetup horizontalDpi="300" verticalDpi="3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4"/>
  <sheetViews>
    <sheetView tabSelected="1" zoomScale="115" zoomScaleNormal="115" zoomScalePageLayoutView="0" workbookViewId="0" topLeftCell="A121">
      <selection activeCell="C126" sqref="C126"/>
    </sheetView>
  </sheetViews>
  <sheetFormatPr defaultColWidth="9.00390625" defaultRowHeight="15.75"/>
  <cols>
    <col min="1" max="1" width="4.75390625" style="0" customWidth="1"/>
    <col min="2" max="2" width="27.75390625" style="0" customWidth="1"/>
    <col min="3" max="3" width="45.50390625" style="0" bestFit="1" customWidth="1"/>
    <col min="4" max="4" width="8.75390625" style="29" customWidth="1"/>
    <col min="5" max="5" width="8.25390625" style="12" customWidth="1"/>
  </cols>
  <sheetData>
    <row r="1" spans="1:5" ht="19.5">
      <c r="A1" s="70" t="s">
        <v>0</v>
      </c>
      <c r="B1" s="70"/>
      <c r="C1" s="83" t="s">
        <v>1</v>
      </c>
      <c r="D1" s="83"/>
      <c r="E1" s="17"/>
    </row>
    <row r="2" spans="1:5" ht="18.75">
      <c r="A2" s="71" t="s">
        <v>153</v>
      </c>
      <c r="B2" s="71"/>
      <c r="C2" s="74" t="s">
        <v>366</v>
      </c>
      <c r="D2" s="74"/>
      <c r="E2" s="18"/>
    </row>
    <row r="3" spans="1:5" ht="18.75">
      <c r="A3" s="70" t="s">
        <v>3</v>
      </c>
      <c r="B3" s="70"/>
      <c r="C3" s="16"/>
      <c r="D3" s="16"/>
      <c r="E3" s="4"/>
    </row>
    <row r="4" spans="1:5" ht="18.75">
      <c r="A4" s="64" t="s">
        <v>4</v>
      </c>
      <c r="B4" s="64"/>
      <c r="C4" s="64"/>
      <c r="D4" s="64"/>
      <c r="E4" s="1"/>
    </row>
    <row r="5" spans="1:5" ht="18.75">
      <c r="A5" s="64" t="s">
        <v>196</v>
      </c>
      <c r="B5" s="64"/>
      <c r="C5" s="64"/>
      <c r="D5" s="64"/>
      <c r="E5" s="1"/>
    </row>
    <row r="6" spans="1:5" ht="18.75">
      <c r="A6" s="64" t="s">
        <v>5</v>
      </c>
      <c r="B6" s="64"/>
      <c r="C6" s="64"/>
      <c r="D6" s="64"/>
      <c r="E6" s="1"/>
    </row>
    <row r="7" spans="1:5" ht="18.75">
      <c r="A7" s="64"/>
      <c r="B7" s="64"/>
      <c r="C7" s="1"/>
      <c r="D7" s="3"/>
      <c r="E7" s="1"/>
    </row>
    <row r="8" spans="1:5" ht="15.75" customHeight="1">
      <c r="A8" s="67" t="s">
        <v>6</v>
      </c>
      <c r="B8" s="66" t="s">
        <v>7</v>
      </c>
      <c r="C8" s="66" t="s">
        <v>78</v>
      </c>
      <c r="D8" s="66" t="s">
        <v>79</v>
      </c>
      <c r="E8" s="19"/>
    </row>
    <row r="9" spans="1:5" ht="15.75" customHeight="1">
      <c r="A9" s="67"/>
      <c r="B9" s="66"/>
      <c r="C9" s="66"/>
      <c r="D9" s="66"/>
      <c r="E9" s="19"/>
    </row>
    <row r="10" spans="1:5" ht="15.75" customHeight="1">
      <c r="A10" s="53" t="s">
        <v>168</v>
      </c>
      <c r="B10" s="79" t="s">
        <v>346</v>
      </c>
      <c r="C10" s="80"/>
      <c r="D10" s="43"/>
      <c r="E10" s="19"/>
    </row>
    <row r="11" spans="1:5" s="26" customFormat="1" ht="15.75">
      <c r="A11" s="28">
        <v>1</v>
      </c>
      <c r="B11" s="6" t="s">
        <v>154</v>
      </c>
      <c r="C11" s="6" t="s">
        <v>197</v>
      </c>
      <c r="D11" s="7"/>
      <c r="E11" s="20">
        <v>1</v>
      </c>
    </row>
    <row r="12" spans="1:5" s="26" customFormat="1" ht="15.75">
      <c r="A12" s="28">
        <v>2</v>
      </c>
      <c r="B12" s="58" t="s">
        <v>9</v>
      </c>
      <c r="C12" s="58" t="s">
        <v>341</v>
      </c>
      <c r="D12" s="7"/>
      <c r="E12" s="20">
        <v>1</v>
      </c>
    </row>
    <row r="13" spans="1:5" s="26" customFormat="1" ht="15.75">
      <c r="A13" s="28">
        <v>3</v>
      </c>
      <c r="B13" s="45" t="s">
        <v>183</v>
      </c>
      <c r="C13" s="45" t="s">
        <v>184</v>
      </c>
      <c r="D13" s="28"/>
      <c r="E13" s="21">
        <v>1</v>
      </c>
    </row>
    <row r="14" spans="1:5" ht="15.75">
      <c r="A14" s="28">
        <v>4</v>
      </c>
      <c r="B14" s="25" t="s">
        <v>14</v>
      </c>
      <c r="C14" s="25" t="s">
        <v>178</v>
      </c>
      <c r="D14" s="7"/>
      <c r="E14" s="20">
        <v>1</v>
      </c>
    </row>
    <row r="15" spans="1:5" s="26" customFormat="1" ht="15.75">
      <c r="A15" s="28">
        <v>5</v>
      </c>
      <c r="B15" s="25" t="s">
        <v>12</v>
      </c>
      <c r="C15" s="25" t="s">
        <v>198</v>
      </c>
      <c r="D15" s="7"/>
      <c r="E15" s="20">
        <v>1</v>
      </c>
    </row>
    <row r="16" spans="1:5" ht="31.5">
      <c r="A16" s="28">
        <v>6</v>
      </c>
      <c r="B16" s="6" t="s">
        <v>16</v>
      </c>
      <c r="C16" s="25" t="s">
        <v>199</v>
      </c>
      <c r="D16" s="7"/>
      <c r="E16" s="20">
        <v>1</v>
      </c>
    </row>
    <row r="17" spans="1:5" ht="31.5">
      <c r="A17" s="28">
        <v>7</v>
      </c>
      <c r="B17" s="25" t="s">
        <v>65</v>
      </c>
      <c r="C17" s="25" t="s">
        <v>179</v>
      </c>
      <c r="D17" s="7"/>
      <c r="E17" s="20">
        <v>1</v>
      </c>
    </row>
    <row r="18" spans="1:5" s="26" customFormat="1" ht="15.75">
      <c r="A18" s="28">
        <v>8</v>
      </c>
      <c r="B18" s="25" t="s">
        <v>151</v>
      </c>
      <c r="C18" s="25" t="s">
        <v>157</v>
      </c>
      <c r="D18" s="7"/>
      <c r="E18" s="20">
        <v>1</v>
      </c>
    </row>
    <row r="19" spans="1:5" s="26" customFormat="1" ht="15.75">
      <c r="A19" s="28">
        <v>9</v>
      </c>
      <c r="B19" s="25" t="s">
        <v>200</v>
      </c>
      <c r="C19" s="25" t="s">
        <v>158</v>
      </c>
      <c r="D19" s="7"/>
      <c r="E19" s="20">
        <v>1</v>
      </c>
    </row>
    <row r="20" spans="1:5" ht="15.75">
      <c r="A20" s="28">
        <v>10</v>
      </c>
      <c r="B20" s="25" t="s">
        <v>71</v>
      </c>
      <c r="C20" s="25" t="s">
        <v>160</v>
      </c>
      <c r="D20" s="7"/>
      <c r="E20" s="20">
        <v>1</v>
      </c>
    </row>
    <row r="21" spans="1:5" ht="15.75">
      <c r="A21" s="28">
        <v>11</v>
      </c>
      <c r="B21" s="58" t="s">
        <v>37</v>
      </c>
      <c r="C21" s="58" t="s">
        <v>343</v>
      </c>
      <c r="D21" s="7"/>
      <c r="E21" s="20">
        <v>1</v>
      </c>
    </row>
    <row r="22" spans="1:5" ht="15.75">
      <c r="A22" s="28">
        <v>12</v>
      </c>
      <c r="B22" s="25" t="s">
        <v>66</v>
      </c>
      <c r="C22" s="25" t="s">
        <v>186</v>
      </c>
      <c r="D22" s="7"/>
      <c r="E22" s="20">
        <v>1</v>
      </c>
    </row>
    <row r="23" spans="1:5" s="26" customFormat="1" ht="15.75">
      <c r="A23" s="28">
        <v>13</v>
      </c>
      <c r="B23" s="25" t="s">
        <v>156</v>
      </c>
      <c r="C23" s="25" t="s">
        <v>159</v>
      </c>
      <c r="D23" s="7"/>
      <c r="E23" s="20">
        <v>1</v>
      </c>
    </row>
    <row r="24" spans="1:5" s="26" customFormat="1" ht="15.75">
      <c r="A24" s="28">
        <v>14</v>
      </c>
      <c r="B24" s="6" t="s">
        <v>26</v>
      </c>
      <c r="C24" s="25" t="s">
        <v>175</v>
      </c>
      <c r="D24" s="7"/>
      <c r="E24" s="20">
        <v>1</v>
      </c>
    </row>
    <row r="25" spans="1:5" s="26" customFormat="1" ht="15.75">
      <c r="A25" s="28">
        <v>15</v>
      </c>
      <c r="B25" s="6" t="s">
        <v>238</v>
      </c>
      <c r="C25" s="25" t="s">
        <v>331</v>
      </c>
      <c r="D25" s="7"/>
      <c r="E25" s="20">
        <v>1</v>
      </c>
    </row>
    <row r="26" spans="1:5" s="26" customFormat="1" ht="15.75">
      <c r="A26" s="28">
        <v>16</v>
      </c>
      <c r="B26" s="25" t="s">
        <v>44</v>
      </c>
      <c r="C26" s="25" t="s">
        <v>112</v>
      </c>
      <c r="D26" s="7"/>
      <c r="E26" s="20">
        <v>1</v>
      </c>
    </row>
    <row r="27" spans="1:5" ht="15.75">
      <c r="A27" s="28">
        <v>17</v>
      </c>
      <c r="B27" s="27" t="s">
        <v>15</v>
      </c>
      <c r="C27" s="25" t="s">
        <v>187</v>
      </c>
      <c r="D27" s="7"/>
      <c r="E27" s="20">
        <v>1</v>
      </c>
    </row>
    <row r="28" spans="1:5" s="26" customFormat="1" ht="15.75">
      <c r="A28" s="28">
        <v>18</v>
      </c>
      <c r="B28" s="25" t="s">
        <v>188</v>
      </c>
      <c r="C28" s="25" t="s">
        <v>189</v>
      </c>
      <c r="D28" s="7"/>
      <c r="E28" s="20">
        <v>1</v>
      </c>
    </row>
    <row r="29" spans="1:5" s="26" customFormat="1" ht="15.75">
      <c r="A29" s="28">
        <v>19</v>
      </c>
      <c r="B29" s="25" t="s">
        <v>22</v>
      </c>
      <c r="C29" s="25" t="s">
        <v>328</v>
      </c>
      <c r="D29" s="7"/>
      <c r="E29" s="20">
        <v>1</v>
      </c>
    </row>
    <row r="30" spans="1:5" ht="15.75">
      <c r="A30" s="28">
        <v>20</v>
      </c>
      <c r="B30" s="25" t="s">
        <v>67</v>
      </c>
      <c r="C30" s="25" t="s">
        <v>330</v>
      </c>
      <c r="D30" s="7"/>
      <c r="E30" s="20">
        <v>1</v>
      </c>
    </row>
    <row r="31" spans="1:5" ht="15.75">
      <c r="A31" s="28">
        <v>21</v>
      </c>
      <c r="B31" s="25" t="s">
        <v>24</v>
      </c>
      <c r="C31" s="25" t="s">
        <v>161</v>
      </c>
      <c r="D31" s="7"/>
      <c r="E31" s="20">
        <v>1</v>
      </c>
    </row>
    <row r="32" spans="1:5" ht="15.75">
      <c r="A32" s="28">
        <v>22</v>
      </c>
      <c r="B32" s="25" t="s">
        <v>48</v>
      </c>
      <c r="C32" s="25" t="s">
        <v>162</v>
      </c>
      <c r="D32" s="7"/>
      <c r="E32" s="20">
        <v>1</v>
      </c>
    </row>
    <row r="33" spans="1:5" ht="15.75">
      <c r="A33" s="28">
        <v>23</v>
      </c>
      <c r="B33" s="25" t="s">
        <v>53</v>
      </c>
      <c r="C33" s="25" t="s">
        <v>163</v>
      </c>
      <c r="D33" s="7"/>
      <c r="E33" s="20">
        <v>1</v>
      </c>
    </row>
    <row r="34" spans="1:5" ht="15.75">
      <c r="A34" s="28">
        <v>24</v>
      </c>
      <c r="B34" s="25" t="s">
        <v>86</v>
      </c>
      <c r="C34" s="25" t="s">
        <v>164</v>
      </c>
      <c r="D34" s="7"/>
      <c r="E34" s="20">
        <v>1</v>
      </c>
    </row>
    <row r="35" spans="1:5" ht="15.75">
      <c r="A35" s="28">
        <v>25</v>
      </c>
      <c r="B35" s="58" t="s">
        <v>345</v>
      </c>
      <c r="C35" s="58" t="s">
        <v>165</v>
      </c>
      <c r="D35" s="7"/>
      <c r="E35" s="20">
        <v>1</v>
      </c>
    </row>
    <row r="36" spans="1:5" ht="15.75">
      <c r="A36" s="28">
        <v>26</v>
      </c>
      <c r="B36" s="25" t="s">
        <v>201</v>
      </c>
      <c r="C36" s="25" t="s">
        <v>166</v>
      </c>
      <c r="D36" s="7"/>
      <c r="E36" s="20">
        <v>1</v>
      </c>
    </row>
    <row r="37" spans="1:5" ht="15.75">
      <c r="A37" s="28">
        <v>27</v>
      </c>
      <c r="B37" s="25" t="s">
        <v>190</v>
      </c>
      <c r="C37" s="25" t="s">
        <v>191</v>
      </c>
      <c r="D37" s="7"/>
      <c r="E37" s="20">
        <v>1</v>
      </c>
    </row>
    <row r="38" spans="1:5" s="26" customFormat="1" ht="15.75">
      <c r="A38" s="28">
        <v>28</v>
      </c>
      <c r="B38" s="25" t="s">
        <v>40</v>
      </c>
      <c r="C38" s="25" t="s">
        <v>176</v>
      </c>
      <c r="D38" s="7"/>
      <c r="E38" s="20">
        <v>1</v>
      </c>
    </row>
    <row r="39" spans="1:5" s="26" customFormat="1" ht="15.75">
      <c r="A39" s="28">
        <v>29</v>
      </c>
      <c r="B39" s="25" t="s">
        <v>185</v>
      </c>
      <c r="C39" s="25" t="s">
        <v>329</v>
      </c>
      <c r="D39" s="7"/>
      <c r="E39" s="20">
        <v>1</v>
      </c>
    </row>
    <row r="40" spans="1:5" s="26" customFormat="1" ht="15.75">
      <c r="A40" s="28">
        <v>30</v>
      </c>
      <c r="B40" s="25" t="s">
        <v>25</v>
      </c>
      <c r="C40" s="25" t="s">
        <v>340</v>
      </c>
      <c r="D40" s="7"/>
      <c r="E40" s="20">
        <v>1</v>
      </c>
    </row>
    <row r="41" spans="1:5" s="26" customFormat="1" ht="15.75">
      <c r="A41" s="28">
        <v>31</v>
      </c>
      <c r="B41" s="25" t="s">
        <v>33</v>
      </c>
      <c r="C41" s="25" t="s">
        <v>202</v>
      </c>
      <c r="D41" s="7"/>
      <c r="E41" s="20">
        <v>1</v>
      </c>
    </row>
    <row r="42" spans="1:5" ht="15.75">
      <c r="A42" s="28">
        <v>32</v>
      </c>
      <c r="B42" s="59" t="s">
        <v>50</v>
      </c>
      <c r="C42" s="58" t="s">
        <v>344</v>
      </c>
      <c r="D42" s="7"/>
      <c r="E42" s="20">
        <v>1</v>
      </c>
    </row>
    <row r="43" spans="1:5" s="26" customFormat="1" ht="15.75">
      <c r="A43" s="28">
        <v>33</v>
      </c>
      <c r="B43" s="25" t="s">
        <v>17</v>
      </c>
      <c r="C43" s="25" t="s">
        <v>177</v>
      </c>
      <c r="D43" s="7"/>
      <c r="E43" s="20">
        <v>1</v>
      </c>
    </row>
    <row r="44" spans="1:5" ht="15.75">
      <c r="A44" s="28">
        <v>34</v>
      </c>
      <c r="B44" s="25" t="s">
        <v>32</v>
      </c>
      <c r="C44" s="58" t="s">
        <v>372</v>
      </c>
      <c r="D44" s="7"/>
      <c r="E44" s="20">
        <v>1</v>
      </c>
    </row>
    <row r="45" spans="1:5" ht="15.75">
      <c r="A45" s="53" t="s">
        <v>203</v>
      </c>
      <c r="B45" s="81" t="s">
        <v>373</v>
      </c>
      <c r="C45" s="82"/>
      <c r="D45" s="7"/>
      <c r="E45" s="20"/>
    </row>
    <row r="46" spans="1:5" ht="15.75">
      <c r="A46" s="7">
        <v>1</v>
      </c>
      <c r="B46" s="25" t="s">
        <v>20</v>
      </c>
      <c r="C46" s="25" t="s">
        <v>204</v>
      </c>
      <c r="D46" s="7"/>
      <c r="E46" s="20">
        <v>1</v>
      </c>
    </row>
    <row r="47" spans="1:5" ht="15.75">
      <c r="A47" s="7">
        <v>2</v>
      </c>
      <c r="B47" s="27" t="s">
        <v>89</v>
      </c>
      <c r="C47" s="25" t="s">
        <v>205</v>
      </c>
      <c r="D47" s="7"/>
      <c r="E47" s="20">
        <v>1</v>
      </c>
    </row>
    <row r="48" spans="1:5" ht="15.75">
      <c r="A48" s="7">
        <v>3</v>
      </c>
      <c r="B48" s="27" t="s">
        <v>241</v>
      </c>
      <c r="C48" s="25" t="s">
        <v>242</v>
      </c>
      <c r="D48" s="7"/>
      <c r="E48" s="20">
        <v>1</v>
      </c>
    </row>
    <row r="49" spans="1:5" ht="15.75">
      <c r="A49" s="7">
        <v>4</v>
      </c>
      <c r="B49" s="27" t="s">
        <v>223</v>
      </c>
      <c r="C49" s="25" t="s">
        <v>224</v>
      </c>
      <c r="D49" s="7"/>
      <c r="E49" s="20">
        <v>1</v>
      </c>
    </row>
    <row r="50" spans="1:5" ht="15.75">
      <c r="A50" s="7">
        <v>5</v>
      </c>
      <c r="B50" s="55" t="s">
        <v>225</v>
      </c>
      <c r="C50" s="25" t="s">
        <v>226</v>
      </c>
      <c r="D50" s="7"/>
      <c r="E50" s="20">
        <v>1</v>
      </c>
    </row>
    <row r="51" spans="1:5" ht="15.75">
      <c r="A51" s="7">
        <v>6</v>
      </c>
      <c r="B51" s="62" t="s">
        <v>237</v>
      </c>
      <c r="C51" s="25" t="s">
        <v>229</v>
      </c>
      <c r="D51" s="7"/>
      <c r="E51" s="20">
        <v>1</v>
      </c>
    </row>
    <row r="52" spans="1:5" ht="15.75">
      <c r="A52" s="7">
        <v>7</v>
      </c>
      <c r="B52" s="56" t="s">
        <v>227</v>
      </c>
      <c r="C52" s="25" t="s">
        <v>333</v>
      </c>
      <c r="D52" s="7"/>
      <c r="E52" s="20">
        <v>1</v>
      </c>
    </row>
    <row r="53" spans="1:5" ht="31.5">
      <c r="A53" s="7">
        <v>8</v>
      </c>
      <c r="B53" s="27" t="s">
        <v>236</v>
      </c>
      <c r="C53" s="25" t="s">
        <v>228</v>
      </c>
      <c r="D53" s="7"/>
      <c r="E53" s="20">
        <v>1</v>
      </c>
    </row>
    <row r="54" spans="1:5" ht="15.75">
      <c r="A54" s="7">
        <v>9</v>
      </c>
      <c r="B54" s="27" t="s">
        <v>374</v>
      </c>
      <c r="C54" s="25" t="s">
        <v>375</v>
      </c>
      <c r="D54" s="7"/>
      <c r="E54" s="20">
        <v>1</v>
      </c>
    </row>
    <row r="55" spans="1:5" ht="15.75">
      <c r="A55" s="7">
        <v>10</v>
      </c>
      <c r="B55" s="56" t="s">
        <v>230</v>
      </c>
      <c r="C55" s="25" t="s">
        <v>231</v>
      </c>
      <c r="D55" s="7"/>
      <c r="E55" s="20">
        <v>1</v>
      </c>
    </row>
    <row r="56" spans="1:5" ht="15.75">
      <c r="A56" s="7">
        <v>11</v>
      </c>
      <c r="B56" s="27" t="s">
        <v>91</v>
      </c>
      <c r="C56" s="25" t="s">
        <v>232</v>
      </c>
      <c r="D56" s="7"/>
      <c r="E56" s="20">
        <v>1</v>
      </c>
    </row>
    <row r="57" spans="1:5" ht="31.5">
      <c r="A57" s="7">
        <v>12</v>
      </c>
      <c r="B57" s="27" t="s">
        <v>371</v>
      </c>
      <c r="C57" s="25" t="s">
        <v>338</v>
      </c>
      <c r="D57" s="7"/>
      <c r="E57" s="20">
        <v>1</v>
      </c>
    </row>
    <row r="58" spans="1:5" ht="15.75">
      <c r="A58" s="7">
        <v>13</v>
      </c>
      <c r="B58" s="56" t="s">
        <v>233</v>
      </c>
      <c r="C58" s="25" t="s">
        <v>234</v>
      </c>
      <c r="D58" s="7"/>
      <c r="E58" s="20">
        <v>1</v>
      </c>
    </row>
    <row r="59" spans="1:5" ht="15.75">
      <c r="A59" s="7">
        <v>14</v>
      </c>
      <c r="B59" s="27" t="s">
        <v>235</v>
      </c>
      <c r="C59" s="25" t="s">
        <v>348</v>
      </c>
      <c r="D59" s="7"/>
      <c r="E59" s="20">
        <v>1</v>
      </c>
    </row>
    <row r="60" spans="1:5" ht="15.75">
      <c r="A60" s="7">
        <v>15</v>
      </c>
      <c r="B60" s="27" t="s">
        <v>142</v>
      </c>
      <c r="C60" s="25" t="s">
        <v>349</v>
      </c>
      <c r="D60" s="7"/>
      <c r="E60" s="20">
        <v>1</v>
      </c>
    </row>
    <row r="61" spans="1:5" ht="15.75">
      <c r="A61" s="7">
        <v>16</v>
      </c>
      <c r="B61" s="58" t="s">
        <v>350</v>
      </c>
      <c r="C61" s="58" t="s">
        <v>351</v>
      </c>
      <c r="D61" s="7"/>
      <c r="E61" s="20">
        <v>1</v>
      </c>
    </row>
    <row r="62" spans="1:5" ht="15.75">
      <c r="A62" s="7">
        <v>17</v>
      </c>
      <c r="B62" s="58" t="s">
        <v>352</v>
      </c>
      <c r="C62" s="58" t="s">
        <v>353</v>
      </c>
      <c r="D62" s="7"/>
      <c r="E62" s="20">
        <v>1</v>
      </c>
    </row>
    <row r="63" spans="1:5" ht="15.75">
      <c r="A63" s="7">
        <v>18</v>
      </c>
      <c r="B63" s="58" t="s">
        <v>34</v>
      </c>
      <c r="C63" s="58" t="s">
        <v>354</v>
      </c>
      <c r="D63" s="7"/>
      <c r="E63" s="20">
        <v>1</v>
      </c>
    </row>
    <row r="64" spans="1:5" ht="31.5">
      <c r="A64" s="7">
        <v>19</v>
      </c>
      <c r="B64" s="58" t="s">
        <v>364</v>
      </c>
      <c r="C64" s="58" t="s">
        <v>365</v>
      </c>
      <c r="D64" s="7"/>
      <c r="E64" s="20">
        <v>1</v>
      </c>
    </row>
    <row r="65" spans="1:5" ht="15.75">
      <c r="A65" s="7">
        <v>20</v>
      </c>
      <c r="B65" s="58" t="s">
        <v>58</v>
      </c>
      <c r="C65" s="58" t="s">
        <v>355</v>
      </c>
      <c r="D65" s="7"/>
      <c r="E65" s="20">
        <v>1</v>
      </c>
    </row>
    <row r="66" spans="1:5" ht="15.75">
      <c r="A66" s="7">
        <v>21</v>
      </c>
      <c r="B66" s="58" t="s">
        <v>155</v>
      </c>
      <c r="C66" s="58" t="s">
        <v>356</v>
      </c>
      <c r="D66" s="7"/>
      <c r="E66" s="20">
        <v>1</v>
      </c>
    </row>
    <row r="67" spans="1:5" ht="15.75">
      <c r="A67" s="7">
        <v>22</v>
      </c>
      <c r="B67" s="58" t="s">
        <v>240</v>
      </c>
      <c r="C67" s="58" t="s">
        <v>357</v>
      </c>
      <c r="D67" s="7"/>
      <c r="E67" s="20">
        <v>1</v>
      </c>
    </row>
    <row r="68" spans="1:5" ht="15.75">
      <c r="A68" s="7">
        <v>23</v>
      </c>
      <c r="B68" s="58" t="s">
        <v>332</v>
      </c>
      <c r="C68" s="58" t="s">
        <v>358</v>
      </c>
      <c r="D68" s="7"/>
      <c r="E68" s="20">
        <v>1</v>
      </c>
    </row>
    <row r="69" spans="1:5" ht="15.75">
      <c r="A69" s="7">
        <v>24</v>
      </c>
      <c r="B69" s="58" t="s">
        <v>359</v>
      </c>
      <c r="C69" s="58" t="s">
        <v>360</v>
      </c>
      <c r="D69" s="7"/>
      <c r="E69" s="20">
        <v>1</v>
      </c>
    </row>
    <row r="70" spans="1:5" ht="15.75">
      <c r="A70" s="7">
        <v>25</v>
      </c>
      <c r="B70" s="58" t="s">
        <v>39</v>
      </c>
      <c r="C70" s="58" t="s">
        <v>361</v>
      </c>
      <c r="D70" s="7"/>
      <c r="E70" s="20">
        <v>1</v>
      </c>
    </row>
    <row r="71" spans="1:6" ht="15.75">
      <c r="A71" s="53" t="s">
        <v>167</v>
      </c>
      <c r="B71" s="81" t="s">
        <v>367</v>
      </c>
      <c r="C71" s="82"/>
      <c r="D71" s="53"/>
      <c r="E71" s="9"/>
      <c r="F71" s="54"/>
    </row>
    <row r="72" spans="1:6" ht="15.75">
      <c r="A72" s="7">
        <v>1</v>
      </c>
      <c r="B72" s="6" t="s">
        <v>152</v>
      </c>
      <c r="C72" s="25" t="s">
        <v>169</v>
      </c>
      <c r="D72" s="7"/>
      <c r="E72" s="20">
        <v>1</v>
      </c>
      <c r="F72" s="26"/>
    </row>
    <row r="73" spans="1:6" ht="15.75">
      <c r="A73" s="7">
        <v>2</v>
      </c>
      <c r="B73" s="25" t="s">
        <v>36</v>
      </c>
      <c r="C73" s="25" t="s">
        <v>95</v>
      </c>
      <c r="D73" s="7"/>
      <c r="E73" s="20">
        <v>1</v>
      </c>
      <c r="F73" s="26"/>
    </row>
    <row r="74" spans="1:6" ht="31.5">
      <c r="A74" s="7">
        <v>3</v>
      </c>
      <c r="B74" s="25" t="s">
        <v>94</v>
      </c>
      <c r="C74" s="25" t="s">
        <v>239</v>
      </c>
      <c r="D74" s="7"/>
      <c r="E74" s="20">
        <v>1</v>
      </c>
      <c r="F74" s="26"/>
    </row>
    <row r="75" spans="1:6" ht="15.75">
      <c r="A75" s="7">
        <v>4</v>
      </c>
      <c r="B75" s="6" t="s">
        <v>52</v>
      </c>
      <c r="C75" s="25" t="s">
        <v>192</v>
      </c>
      <c r="D75" s="7"/>
      <c r="E75" s="20">
        <v>1</v>
      </c>
      <c r="F75" s="26"/>
    </row>
    <row r="76" spans="1:6" ht="31.5">
      <c r="A76" s="7">
        <v>5</v>
      </c>
      <c r="B76" s="25" t="s">
        <v>362</v>
      </c>
      <c r="C76" s="25" t="s">
        <v>363</v>
      </c>
      <c r="D76" s="7"/>
      <c r="E76" s="20">
        <v>1</v>
      </c>
      <c r="F76" s="26"/>
    </row>
    <row r="77" spans="1:6" ht="15.75">
      <c r="A77" s="7">
        <v>6</v>
      </c>
      <c r="B77" s="25" t="s">
        <v>339</v>
      </c>
      <c r="C77" s="25" t="s">
        <v>342</v>
      </c>
      <c r="D77" s="7"/>
      <c r="E77" s="20">
        <v>1</v>
      </c>
      <c r="F77" s="60"/>
    </row>
    <row r="78" spans="1:6" ht="15.75">
      <c r="A78" s="7">
        <v>7</v>
      </c>
      <c r="B78" s="25" t="s">
        <v>59</v>
      </c>
      <c r="C78" s="25" t="s">
        <v>170</v>
      </c>
      <c r="D78" s="7"/>
      <c r="E78" s="20">
        <v>1</v>
      </c>
      <c r="F78" s="26"/>
    </row>
    <row r="79" spans="1:6" ht="15.75">
      <c r="A79" s="53" t="s">
        <v>203</v>
      </c>
      <c r="B79" s="81" t="s">
        <v>370</v>
      </c>
      <c r="C79" s="82"/>
      <c r="D79" s="7"/>
      <c r="E79" s="20"/>
      <c r="F79" s="26"/>
    </row>
    <row r="80" spans="1:5" ht="15.75">
      <c r="A80" s="7">
        <v>1</v>
      </c>
      <c r="B80" s="6" t="s">
        <v>180</v>
      </c>
      <c r="C80" s="25" t="s">
        <v>206</v>
      </c>
      <c r="D80" s="7"/>
      <c r="E80" s="20">
        <v>1</v>
      </c>
    </row>
    <row r="81" spans="1:5" ht="15.75">
      <c r="A81" s="7">
        <v>2</v>
      </c>
      <c r="B81" s="6" t="s">
        <v>222</v>
      </c>
      <c r="C81" s="25" t="s">
        <v>334</v>
      </c>
      <c r="D81" s="7"/>
      <c r="E81" s="20">
        <v>1</v>
      </c>
    </row>
    <row r="82" spans="1:5" ht="15.75">
      <c r="A82" s="7">
        <v>3</v>
      </c>
      <c r="B82" s="25" t="s">
        <v>62</v>
      </c>
      <c r="C82" s="25" t="s">
        <v>207</v>
      </c>
      <c r="D82" s="7"/>
      <c r="E82" s="20">
        <v>1</v>
      </c>
    </row>
    <row r="83" spans="1:5" ht="15.75">
      <c r="A83" s="7">
        <v>4</v>
      </c>
      <c r="B83" s="25" t="s">
        <v>208</v>
      </c>
      <c r="C83" s="25" t="s">
        <v>172</v>
      </c>
      <c r="D83" s="7"/>
      <c r="E83" s="20">
        <v>1</v>
      </c>
    </row>
    <row r="84" spans="1:5" ht="15.75">
      <c r="A84" s="7">
        <v>5</v>
      </c>
      <c r="B84" s="25" t="s">
        <v>83</v>
      </c>
      <c r="C84" s="25" t="s">
        <v>209</v>
      </c>
      <c r="D84" s="7"/>
      <c r="E84" s="20">
        <v>1</v>
      </c>
    </row>
    <row r="85" spans="1:5" ht="15.75">
      <c r="A85" s="7">
        <v>6</v>
      </c>
      <c r="B85" s="25" t="s">
        <v>335</v>
      </c>
      <c r="C85" s="25" t="s">
        <v>336</v>
      </c>
      <c r="D85" s="7"/>
      <c r="E85" s="20">
        <v>1</v>
      </c>
    </row>
    <row r="86" spans="1:5" ht="15.75">
      <c r="A86" s="7">
        <v>7</v>
      </c>
      <c r="B86" s="25" t="s">
        <v>193</v>
      </c>
      <c r="C86" s="25" t="s">
        <v>173</v>
      </c>
      <c r="D86" s="7"/>
      <c r="E86" s="20">
        <v>1</v>
      </c>
    </row>
    <row r="87" spans="1:5" ht="15.75">
      <c r="A87" s="7">
        <v>8</v>
      </c>
      <c r="B87" s="27" t="s">
        <v>64</v>
      </c>
      <c r="C87" s="25" t="s">
        <v>210</v>
      </c>
      <c r="D87" s="28"/>
      <c r="E87" s="20">
        <v>1</v>
      </c>
    </row>
    <row r="88" spans="1:5" ht="15.75">
      <c r="A88" s="7">
        <v>9</v>
      </c>
      <c r="B88" s="25" t="s">
        <v>211</v>
      </c>
      <c r="C88" s="25" t="s">
        <v>212</v>
      </c>
      <c r="D88" s="7"/>
      <c r="E88" s="20">
        <v>1</v>
      </c>
    </row>
    <row r="89" spans="1:5" ht="15.75">
      <c r="A89" s="7">
        <v>10</v>
      </c>
      <c r="B89" s="25" t="s">
        <v>182</v>
      </c>
      <c r="C89" s="25" t="s">
        <v>213</v>
      </c>
      <c r="D89" s="7"/>
      <c r="E89" s="20">
        <v>1</v>
      </c>
    </row>
    <row r="90" spans="1:5" ht="15.75">
      <c r="A90" s="7">
        <v>11</v>
      </c>
      <c r="B90" s="25" t="s">
        <v>68</v>
      </c>
      <c r="C90" s="25" t="s">
        <v>194</v>
      </c>
      <c r="D90" s="7"/>
      <c r="E90" s="20">
        <v>1</v>
      </c>
    </row>
    <row r="91" spans="1:5" ht="15.75">
      <c r="A91" s="7">
        <v>12</v>
      </c>
      <c r="B91" s="25" t="s">
        <v>80</v>
      </c>
      <c r="C91" s="25" t="s">
        <v>214</v>
      </c>
      <c r="D91" s="7"/>
      <c r="E91" s="20">
        <v>1</v>
      </c>
    </row>
    <row r="92" spans="1:5" ht="15.75">
      <c r="A92" s="7">
        <v>13</v>
      </c>
      <c r="B92" s="25" t="s">
        <v>337</v>
      </c>
      <c r="C92" s="25" t="s">
        <v>215</v>
      </c>
      <c r="D92" s="7"/>
      <c r="E92" s="20">
        <v>1</v>
      </c>
    </row>
    <row r="93" spans="1:5" ht="15.75">
      <c r="A93" s="7">
        <v>14</v>
      </c>
      <c r="B93" s="25" t="s">
        <v>181</v>
      </c>
      <c r="C93" s="25" t="s">
        <v>195</v>
      </c>
      <c r="D93" s="7"/>
      <c r="E93" s="20">
        <v>1</v>
      </c>
    </row>
    <row r="94" spans="1:5" ht="15.75">
      <c r="A94" s="7">
        <v>15</v>
      </c>
      <c r="B94" s="25" t="s">
        <v>368</v>
      </c>
      <c r="C94" s="25" t="s">
        <v>369</v>
      </c>
      <c r="D94" s="7"/>
      <c r="E94" s="20">
        <v>1</v>
      </c>
    </row>
    <row r="95" spans="1:5" ht="15.75">
      <c r="A95" s="7">
        <v>16</v>
      </c>
      <c r="B95" s="27" t="s">
        <v>216</v>
      </c>
      <c r="C95" s="25" t="s">
        <v>217</v>
      </c>
      <c r="D95" s="7"/>
      <c r="E95" s="20">
        <v>1</v>
      </c>
    </row>
    <row r="96" spans="1:5" ht="15.75">
      <c r="A96" s="7">
        <v>17</v>
      </c>
      <c r="B96" s="27" t="s">
        <v>87</v>
      </c>
      <c r="C96" s="25" t="s">
        <v>218</v>
      </c>
      <c r="D96" s="7"/>
      <c r="E96" s="20">
        <v>1</v>
      </c>
    </row>
    <row r="97" spans="1:5" ht="15.75">
      <c r="A97" s="7">
        <v>18</v>
      </c>
      <c r="B97" s="27" t="s">
        <v>219</v>
      </c>
      <c r="C97" s="25" t="s">
        <v>220</v>
      </c>
      <c r="D97" s="7"/>
      <c r="E97" s="20">
        <v>1</v>
      </c>
    </row>
    <row r="98" spans="1:5" ht="15.75">
      <c r="A98" s="7">
        <v>19</v>
      </c>
      <c r="B98" s="25" t="s">
        <v>221</v>
      </c>
      <c r="C98" s="25" t="s">
        <v>174</v>
      </c>
      <c r="D98" s="7"/>
      <c r="E98" s="20">
        <v>1</v>
      </c>
    </row>
    <row r="99" spans="1:5" s="26" customFormat="1" ht="15.75">
      <c r="A99" s="53" t="s">
        <v>171</v>
      </c>
      <c r="B99" s="81" t="s">
        <v>347</v>
      </c>
      <c r="C99" s="82"/>
      <c r="D99" s="7"/>
      <c r="E99" s="20"/>
    </row>
    <row r="100" spans="1:5" s="26" customFormat="1" ht="16.5">
      <c r="A100" s="7">
        <v>1</v>
      </c>
      <c r="B100" s="61" t="s">
        <v>252</v>
      </c>
      <c r="C100" s="57" t="s">
        <v>285</v>
      </c>
      <c r="D100" s="7"/>
      <c r="E100" s="20">
        <v>1</v>
      </c>
    </row>
    <row r="101" spans="1:5" s="26" customFormat="1" ht="16.5">
      <c r="A101" s="7">
        <v>2</v>
      </c>
      <c r="B101" s="57" t="s">
        <v>244</v>
      </c>
      <c r="C101" s="57" t="s">
        <v>286</v>
      </c>
      <c r="D101" s="7"/>
      <c r="E101" s="20">
        <v>1</v>
      </c>
    </row>
    <row r="102" spans="1:5" s="26" customFormat="1" ht="16.5">
      <c r="A102" s="7">
        <v>3</v>
      </c>
      <c r="B102" s="57" t="s">
        <v>245</v>
      </c>
      <c r="C102" s="57" t="s">
        <v>287</v>
      </c>
      <c r="D102" s="7"/>
      <c r="E102" s="20">
        <v>1</v>
      </c>
    </row>
    <row r="103" spans="1:5" s="26" customFormat="1" ht="16.5">
      <c r="A103" s="7">
        <v>4</v>
      </c>
      <c r="B103" s="57" t="s">
        <v>246</v>
      </c>
      <c r="C103" s="57" t="s">
        <v>288</v>
      </c>
      <c r="D103" s="7"/>
      <c r="E103" s="20">
        <v>1</v>
      </c>
    </row>
    <row r="104" spans="1:5" s="26" customFormat="1" ht="16.5">
      <c r="A104" s="7">
        <v>5</v>
      </c>
      <c r="B104" s="57" t="s">
        <v>247</v>
      </c>
      <c r="C104" s="57" t="s">
        <v>289</v>
      </c>
      <c r="D104" s="7"/>
      <c r="E104" s="20">
        <v>1</v>
      </c>
    </row>
    <row r="105" spans="1:5" s="26" customFormat="1" ht="16.5">
      <c r="A105" s="7">
        <v>6</v>
      </c>
      <c r="B105" s="57" t="s">
        <v>248</v>
      </c>
      <c r="C105" s="57" t="s">
        <v>290</v>
      </c>
      <c r="D105" s="7"/>
      <c r="E105" s="20">
        <v>1</v>
      </c>
    </row>
    <row r="106" spans="1:5" s="26" customFormat="1" ht="16.5">
      <c r="A106" s="7">
        <v>7</v>
      </c>
      <c r="B106" s="57" t="s">
        <v>249</v>
      </c>
      <c r="C106" s="57" t="s">
        <v>291</v>
      </c>
      <c r="D106" s="7"/>
      <c r="E106" s="20">
        <v>1</v>
      </c>
    </row>
    <row r="107" spans="1:5" s="26" customFormat="1" ht="16.5">
      <c r="A107" s="7">
        <v>8</v>
      </c>
      <c r="B107" s="57" t="s">
        <v>250</v>
      </c>
      <c r="C107" s="57" t="s">
        <v>292</v>
      </c>
      <c r="D107" s="7"/>
      <c r="E107" s="20">
        <v>1</v>
      </c>
    </row>
    <row r="108" spans="1:5" s="26" customFormat="1" ht="16.5">
      <c r="A108" s="7">
        <v>9</v>
      </c>
      <c r="B108" s="57" t="s">
        <v>251</v>
      </c>
      <c r="C108" s="57" t="s">
        <v>293</v>
      </c>
      <c r="D108" s="7"/>
      <c r="E108" s="20">
        <v>1</v>
      </c>
    </row>
    <row r="109" spans="1:5" s="26" customFormat="1" ht="16.5">
      <c r="A109" s="7">
        <v>10</v>
      </c>
      <c r="B109" s="61" t="s">
        <v>243</v>
      </c>
      <c r="C109" s="57" t="s">
        <v>294</v>
      </c>
      <c r="D109" s="7"/>
      <c r="E109" s="20">
        <v>1</v>
      </c>
    </row>
    <row r="110" spans="1:5" s="26" customFormat="1" ht="16.5">
      <c r="A110" s="7">
        <v>11</v>
      </c>
      <c r="B110" s="57" t="s">
        <v>253</v>
      </c>
      <c r="C110" s="57" t="s">
        <v>295</v>
      </c>
      <c r="D110" s="7"/>
      <c r="E110" s="20">
        <v>1</v>
      </c>
    </row>
    <row r="111" spans="1:5" s="26" customFormat="1" ht="16.5">
      <c r="A111" s="7">
        <v>12</v>
      </c>
      <c r="B111" s="57" t="s">
        <v>254</v>
      </c>
      <c r="C111" s="57" t="s">
        <v>296</v>
      </c>
      <c r="D111" s="7"/>
      <c r="E111" s="20">
        <v>1</v>
      </c>
    </row>
    <row r="112" spans="1:5" s="26" customFormat="1" ht="16.5">
      <c r="A112" s="7">
        <v>13</v>
      </c>
      <c r="B112" s="57" t="s">
        <v>71</v>
      </c>
      <c r="C112" s="57" t="s">
        <v>297</v>
      </c>
      <c r="D112" s="7"/>
      <c r="E112" s="20">
        <v>1</v>
      </c>
    </row>
    <row r="113" spans="1:5" s="26" customFormat="1" ht="16.5">
      <c r="A113" s="7">
        <v>14</v>
      </c>
      <c r="B113" s="57" t="s">
        <v>284</v>
      </c>
      <c r="C113" s="57" t="s">
        <v>298</v>
      </c>
      <c r="D113" s="7"/>
      <c r="E113" s="20">
        <v>1</v>
      </c>
    </row>
    <row r="114" spans="1:5" s="26" customFormat="1" ht="16.5">
      <c r="A114" s="7">
        <v>15</v>
      </c>
      <c r="B114" s="57" t="s">
        <v>255</v>
      </c>
      <c r="C114" s="57" t="s">
        <v>299</v>
      </c>
      <c r="D114" s="7"/>
      <c r="E114" s="20">
        <v>1</v>
      </c>
    </row>
    <row r="115" spans="1:5" s="26" customFormat="1" ht="16.5">
      <c r="A115" s="7">
        <v>16</v>
      </c>
      <c r="B115" s="57" t="s">
        <v>256</v>
      </c>
      <c r="C115" s="57" t="s">
        <v>300</v>
      </c>
      <c r="D115" s="7"/>
      <c r="E115" s="20">
        <v>1</v>
      </c>
    </row>
    <row r="116" spans="1:5" s="26" customFormat="1" ht="16.5">
      <c r="A116" s="7">
        <v>17</v>
      </c>
      <c r="B116" s="57" t="s">
        <v>257</v>
      </c>
      <c r="C116" s="57" t="s">
        <v>301</v>
      </c>
      <c r="D116" s="7"/>
      <c r="E116" s="20">
        <v>1</v>
      </c>
    </row>
    <row r="117" spans="1:5" s="26" customFormat="1" ht="16.5">
      <c r="A117" s="7">
        <v>18</v>
      </c>
      <c r="B117" s="57" t="s">
        <v>258</v>
      </c>
      <c r="C117" s="57" t="s">
        <v>302</v>
      </c>
      <c r="D117" s="7"/>
      <c r="E117" s="20">
        <v>1</v>
      </c>
    </row>
    <row r="118" spans="1:5" s="26" customFormat="1" ht="16.5">
      <c r="A118" s="7">
        <v>19</v>
      </c>
      <c r="B118" s="57" t="s">
        <v>259</v>
      </c>
      <c r="C118" s="57" t="s">
        <v>303</v>
      </c>
      <c r="D118" s="7"/>
      <c r="E118" s="20">
        <v>1</v>
      </c>
    </row>
    <row r="119" spans="1:5" s="26" customFormat="1" ht="16.5">
      <c r="A119" s="7">
        <v>20</v>
      </c>
      <c r="B119" s="57" t="s">
        <v>260</v>
      </c>
      <c r="C119" s="57" t="s">
        <v>304</v>
      </c>
      <c r="D119" s="7"/>
      <c r="E119" s="20">
        <v>1</v>
      </c>
    </row>
    <row r="120" spans="1:5" s="26" customFormat="1" ht="16.5">
      <c r="A120" s="7">
        <v>21</v>
      </c>
      <c r="B120" s="57" t="s">
        <v>261</v>
      </c>
      <c r="C120" s="57" t="s">
        <v>305</v>
      </c>
      <c r="D120" s="7"/>
      <c r="E120" s="20">
        <v>1</v>
      </c>
    </row>
    <row r="121" spans="1:5" s="26" customFormat="1" ht="16.5">
      <c r="A121" s="7">
        <v>22</v>
      </c>
      <c r="B121" s="57" t="s">
        <v>262</v>
      </c>
      <c r="C121" s="57" t="s">
        <v>306</v>
      </c>
      <c r="D121" s="7"/>
      <c r="E121" s="20">
        <v>1</v>
      </c>
    </row>
    <row r="122" spans="1:5" s="26" customFormat="1" ht="16.5">
      <c r="A122" s="7">
        <v>23</v>
      </c>
      <c r="B122" s="61" t="s">
        <v>274</v>
      </c>
      <c r="C122" s="57" t="s">
        <v>307</v>
      </c>
      <c r="D122" s="7"/>
      <c r="E122" s="20">
        <v>1</v>
      </c>
    </row>
    <row r="123" spans="1:5" s="26" customFormat="1" ht="16.5">
      <c r="A123" s="7">
        <v>24</v>
      </c>
      <c r="B123" s="57" t="s">
        <v>264</v>
      </c>
      <c r="C123" s="57" t="s">
        <v>308</v>
      </c>
      <c r="D123" s="7"/>
      <c r="E123" s="20">
        <v>1</v>
      </c>
    </row>
    <row r="124" spans="1:5" s="26" customFormat="1" ht="16.5">
      <c r="A124" s="7">
        <v>25</v>
      </c>
      <c r="B124" s="57" t="s">
        <v>265</v>
      </c>
      <c r="C124" s="57" t="s">
        <v>309</v>
      </c>
      <c r="D124" s="7"/>
      <c r="E124" s="20">
        <v>1</v>
      </c>
    </row>
    <row r="125" spans="1:5" s="26" customFormat="1" ht="16.5">
      <c r="A125" s="7">
        <v>26</v>
      </c>
      <c r="B125" s="57" t="s">
        <v>266</v>
      </c>
      <c r="C125" s="57" t="s">
        <v>310</v>
      </c>
      <c r="D125" s="7"/>
      <c r="E125" s="20">
        <v>1</v>
      </c>
    </row>
    <row r="126" spans="1:5" s="26" customFormat="1" ht="16.5">
      <c r="A126" s="7">
        <v>27</v>
      </c>
      <c r="B126" s="57" t="s">
        <v>267</v>
      </c>
      <c r="C126" s="57" t="s">
        <v>311</v>
      </c>
      <c r="D126" s="7"/>
      <c r="E126" s="20">
        <v>1</v>
      </c>
    </row>
    <row r="127" spans="1:5" s="26" customFormat="1" ht="16.5">
      <c r="A127" s="7">
        <v>28</v>
      </c>
      <c r="B127" s="57" t="s">
        <v>268</v>
      </c>
      <c r="C127" s="57" t="s">
        <v>312</v>
      </c>
      <c r="D127" s="7"/>
      <c r="E127" s="20">
        <v>1</v>
      </c>
    </row>
    <row r="128" spans="1:5" s="26" customFormat="1" ht="16.5">
      <c r="A128" s="7">
        <v>29</v>
      </c>
      <c r="B128" s="57" t="s">
        <v>269</v>
      </c>
      <c r="C128" s="57" t="s">
        <v>313</v>
      </c>
      <c r="D128" s="7"/>
      <c r="E128" s="20">
        <v>1</v>
      </c>
    </row>
    <row r="129" spans="1:5" s="26" customFormat="1" ht="16.5">
      <c r="A129" s="7">
        <v>30</v>
      </c>
      <c r="B129" s="57" t="s">
        <v>270</v>
      </c>
      <c r="C129" s="57" t="s">
        <v>314</v>
      </c>
      <c r="D129" s="7"/>
      <c r="E129" s="20">
        <v>1</v>
      </c>
    </row>
    <row r="130" spans="1:5" s="26" customFormat="1" ht="16.5">
      <c r="A130" s="7">
        <v>31</v>
      </c>
      <c r="B130" s="57" t="s">
        <v>271</v>
      </c>
      <c r="C130" s="57" t="s">
        <v>315</v>
      </c>
      <c r="D130" s="7"/>
      <c r="E130" s="20">
        <v>1</v>
      </c>
    </row>
    <row r="131" spans="1:5" s="26" customFormat="1" ht="16.5">
      <c r="A131" s="7">
        <v>32</v>
      </c>
      <c r="B131" s="57" t="s">
        <v>272</v>
      </c>
      <c r="C131" s="57" t="s">
        <v>316</v>
      </c>
      <c r="D131" s="7"/>
      <c r="E131" s="20">
        <v>1</v>
      </c>
    </row>
    <row r="132" spans="1:5" s="26" customFormat="1" ht="16.5">
      <c r="A132" s="7">
        <v>33</v>
      </c>
      <c r="B132" s="57" t="s">
        <v>273</v>
      </c>
      <c r="C132" s="57" t="s">
        <v>317</v>
      </c>
      <c r="D132" s="7"/>
      <c r="E132" s="20">
        <v>1</v>
      </c>
    </row>
    <row r="133" spans="1:5" s="26" customFormat="1" ht="16.5">
      <c r="A133" s="7">
        <v>34</v>
      </c>
      <c r="B133" s="61" t="s">
        <v>263</v>
      </c>
      <c r="C133" s="57" t="s">
        <v>318</v>
      </c>
      <c r="D133" s="7"/>
      <c r="E133" s="20">
        <v>1</v>
      </c>
    </row>
    <row r="134" spans="1:5" s="26" customFormat="1" ht="33">
      <c r="A134" s="7">
        <v>35</v>
      </c>
      <c r="B134" s="57" t="s">
        <v>275</v>
      </c>
      <c r="C134" s="63" t="s">
        <v>319</v>
      </c>
      <c r="D134" s="7"/>
      <c r="E134" s="20">
        <v>1</v>
      </c>
    </row>
    <row r="135" spans="1:5" s="26" customFormat="1" ht="16.5">
      <c r="A135" s="7">
        <v>36</v>
      </c>
      <c r="B135" s="57" t="s">
        <v>276</v>
      </c>
      <c r="C135" s="57" t="s">
        <v>320</v>
      </c>
      <c r="D135" s="7"/>
      <c r="E135" s="20">
        <v>1</v>
      </c>
    </row>
    <row r="136" spans="1:5" s="26" customFormat="1" ht="16.5">
      <c r="A136" s="7">
        <v>37</v>
      </c>
      <c r="B136" s="57" t="s">
        <v>277</v>
      </c>
      <c r="C136" s="57" t="s">
        <v>321</v>
      </c>
      <c r="D136" s="7"/>
      <c r="E136" s="20">
        <v>1</v>
      </c>
    </row>
    <row r="137" spans="1:5" s="26" customFormat="1" ht="16.5">
      <c r="A137" s="7">
        <v>38</v>
      </c>
      <c r="B137" s="57" t="s">
        <v>278</v>
      </c>
      <c r="C137" s="57" t="s">
        <v>322</v>
      </c>
      <c r="D137" s="7"/>
      <c r="E137" s="20">
        <v>1</v>
      </c>
    </row>
    <row r="138" spans="1:5" s="26" customFormat="1" ht="16.5">
      <c r="A138" s="7">
        <v>39</v>
      </c>
      <c r="B138" s="57" t="s">
        <v>279</v>
      </c>
      <c r="C138" s="57" t="s">
        <v>323</v>
      </c>
      <c r="D138" s="7"/>
      <c r="E138" s="20">
        <v>1</v>
      </c>
    </row>
    <row r="139" spans="1:5" s="26" customFormat="1" ht="16.5">
      <c r="A139" s="7">
        <v>40</v>
      </c>
      <c r="B139" s="57" t="s">
        <v>280</v>
      </c>
      <c r="C139" s="57" t="s">
        <v>324</v>
      </c>
      <c r="D139" s="7"/>
      <c r="E139" s="20">
        <v>1</v>
      </c>
    </row>
    <row r="140" spans="1:5" s="26" customFormat="1" ht="16.5">
      <c r="A140" s="7">
        <v>41</v>
      </c>
      <c r="B140" s="57" t="s">
        <v>281</v>
      </c>
      <c r="C140" s="57" t="s">
        <v>325</v>
      </c>
      <c r="D140" s="7"/>
      <c r="E140" s="20">
        <v>1</v>
      </c>
    </row>
    <row r="141" spans="1:5" s="26" customFormat="1" ht="16.5">
      <c r="A141" s="7">
        <v>42</v>
      </c>
      <c r="B141" s="57" t="s">
        <v>282</v>
      </c>
      <c r="C141" s="57" t="s">
        <v>326</v>
      </c>
      <c r="D141" s="7"/>
      <c r="E141" s="20">
        <v>1</v>
      </c>
    </row>
    <row r="142" spans="1:5" s="26" customFormat="1" ht="16.5">
      <c r="A142" s="7">
        <v>43</v>
      </c>
      <c r="B142" s="57" t="s">
        <v>283</v>
      </c>
      <c r="C142" s="57" t="s">
        <v>327</v>
      </c>
      <c r="D142" s="7"/>
      <c r="E142" s="20">
        <v>1</v>
      </c>
    </row>
    <row r="143" s="26" customFormat="1" ht="18" customHeight="1"/>
    <row r="144" spans="1:5" ht="15.75">
      <c r="A144" s="5"/>
      <c r="B144" s="75" t="s">
        <v>376</v>
      </c>
      <c r="C144" s="75"/>
      <c r="D144" s="20"/>
      <c r="E144" s="22">
        <f>SUM(E11:E142)</f>
        <v>128</v>
      </c>
    </row>
  </sheetData>
  <sheetProtection/>
  <mergeCells count="19">
    <mergeCell ref="A1:B1"/>
    <mergeCell ref="C1:D1"/>
    <mergeCell ref="A2:B2"/>
    <mergeCell ref="C2:D2"/>
    <mergeCell ref="A3:B3"/>
    <mergeCell ref="A4:D4"/>
    <mergeCell ref="A5:D5"/>
    <mergeCell ref="A6:D6"/>
    <mergeCell ref="A7:B7"/>
    <mergeCell ref="A8:A9"/>
    <mergeCell ref="B8:B9"/>
    <mergeCell ref="C8:C9"/>
    <mergeCell ref="D8:D9"/>
    <mergeCell ref="B10:C10"/>
    <mergeCell ref="B71:C71"/>
    <mergeCell ref="B99:C99"/>
    <mergeCell ref="B45:C45"/>
    <mergeCell ref="B79:C79"/>
    <mergeCell ref="B144:C144"/>
  </mergeCells>
  <printOptions horizontalCentered="1"/>
  <pageMargins left="0.3" right="0.3" top="0.75" bottom="0.75" header="0.5" footer="0.25"/>
  <pageSetup horizontalDpi="600" verticalDpi="600" orientation="portrait" paperSize="9" r:id="rId1"/>
  <headerFooter alignWithMargins="0">
    <oddHeader>&amp;CPage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4" sqref="G14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091.3669577 - Anh 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Hai</dc:creator>
  <cp:keywords/>
  <dc:description/>
  <cp:lastModifiedBy>Windows User</cp:lastModifiedBy>
  <cp:lastPrinted>2024-04-23T03:26:34Z</cp:lastPrinted>
  <dcterms:created xsi:type="dcterms:W3CDTF">2014-10-13T04:11:16Z</dcterms:created>
  <dcterms:modified xsi:type="dcterms:W3CDTF">2024-04-23T03:28:32Z</dcterms:modified>
  <cp:category/>
  <cp:version/>
  <cp:contentType/>
  <cp:contentStatus/>
</cp:coreProperties>
</file>